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16"/>
  <workbookPr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2022-2023 Project/French Translation/FRENCH Resources - Ready for Translation/Grade 11 FRE - Draft/"/>
    </mc:Choice>
  </mc:AlternateContent>
  <xr:revisionPtr revIDLastSave="0" documentId="8_{B1CABF87-05D7-40C3-B07B-E25B393307B5}" xr6:coauthVersionLast="47" xr6:coauthVersionMax="47" xr10:uidLastSave="{00000000-0000-0000-0000-000000000000}"/>
  <bookViews>
    <workbookView xWindow="-110" yWindow="-110" windowWidth="19420" windowHeight="10420" tabRatio="821" xr2:uid="{00000000-000D-0000-FFFF-FFFF00000000}"/>
  </bookViews>
  <sheets>
    <sheet name="INSTRUCTIONS" sheetId="11" r:id="rId1"/>
    <sheet name="Gagner de l'argent-Expansion" sheetId="8" r:id="rId2"/>
    <sheet name="Gagner de l'argent-Contraction" sheetId="9" r:id="rId3"/>
    <sheet name="Gagner de l'argent-Pland'action" sheetId="10" r:id="rId4"/>
    <sheet name="Lien vers Google Sheet" sheetId="13" r:id="rId5"/>
    <sheet name="DATA (Inderdit)" sheetId="12" state="hidden" r:id="rId6"/>
  </sheets>
  <definedNames>
    <definedName name="Baisse_des_taux_d_intérêt">'DATA (Inderdit)'!$I$2:$I$4</definedName>
    <definedName name="Chômage_élevé">'DATA (Inderdit)'!$D$2:$D$4</definedName>
    <definedName name="Chômage_faible">'DATA (Inderdit)'!$G$2:$G$4</definedName>
    <definedName name="Contraction">'DATA (Inderdit)'!$B$2:$B$4</definedName>
    <definedName name="Expansion">'DATA (Inderdit)'!$A$2:$A$4</definedName>
    <definedName name="Revenu_inférieur_par_habitant">'DATA (Inderdit)'!$E$2:$E$4</definedName>
    <definedName name="Revenu_par_habitant_plus_élevé">'DATA (Inderdit)'!$H$2:$H$4</definedName>
    <definedName name="Taux_d_intérêt_plus_élevés">'DATA (Inderdit)'!$F$2:$F$4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9" l="1"/>
  <c r="I45" i="8"/>
  <c r="I36" i="8"/>
  <c r="C35" i="9" l="1"/>
  <c r="E17" i="9"/>
  <c r="E18" i="9"/>
  <c r="E19" i="9"/>
  <c r="E20" i="9"/>
  <c r="E21" i="9"/>
  <c r="E22" i="9"/>
  <c r="E23" i="9"/>
  <c r="E24" i="9"/>
  <c r="E25" i="9"/>
  <c r="D17" i="9"/>
  <c r="D18" i="9"/>
  <c r="D19" i="9"/>
  <c r="D20" i="9"/>
  <c r="D21" i="9"/>
  <c r="D22" i="9"/>
  <c r="D23" i="9"/>
  <c r="D24" i="9"/>
  <c r="D25" i="9"/>
  <c r="C17" i="9"/>
  <c r="C18" i="9"/>
  <c r="C19" i="9"/>
  <c r="C20" i="9"/>
  <c r="C21" i="9"/>
  <c r="C22" i="9"/>
  <c r="C23" i="9"/>
  <c r="C24" i="9"/>
  <c r="C25" i="9"/>
  <c r="C16" i="9"/>
  <c r="D16" i="9"/>
  <c r="E16" i="9"/>
  <c r="B17" i="9"/>
  <c r="B18" i="9"/>
  <c r="B19" i="9"/>
  <c r="B20" i="9"/>
  <c r="B21" i="9"/>
  <c r="B22" i="9"/>
  <c r="B23" i="9"/>
  <c r="B24" i="9"/>
  <c r="B25" i="9"/>
  <c r="B16" i="9"/>
  <c r="E30" i="9" l="1"/>
  <c r="E47" i="9" s="1"/>
  <c r="E31" i="9"/>
  <c r="E32" i="9"/>
  <c r="E33" i="9"/>
  <c r="E34" i="9"/>
  <c r="E35" i="9"/>
  <c r="E36" i="9"/>
  <c r="E37" i="9"/>
  <c r="E38" i="9"/>
  <c r="E39" i="9"/>
  <c r="E40" i="9"/>
  <c r="E41" i="9"/>
  <c r="E42" i="9"/>
  <c r="D30" i="9"/>
  <c r="D31" i="9"/>
  <c r="D32" i="9"/>
  <c r="D47" i="9" s="1"/>
  <c r="D33" i="9"/>
  <c r="D34" i="9"/>
  <c r="D35" i="9"/>
  <c r="D36" i="9"/>
  <c r="D37" i="9"/>
  <c r="D38" i="9"/>
  <c r="D39" i="9"/>
  <c r="D40" i="9"/>
  <c r="D41" i="9"/>
  <c r="D42" i="9"/>
  <c r="C30" i="9"/>
  <c r="C47" i="9" s="1"/>
  <c r="C31" i="9"/>
  <c r="C32" i="9"/>
  <c r="C33" i="9"/>
  <c r="C34" i="9"/>
  <c r="C36" i="9"/>
  <c r="C37" i="9"/>
  <c r="C38" i="9"/>
  <c r="C39" i="9"/>
  <c r="C40" i="9"/>
  <c r="C41" i="9"/>
  <c r="C42" i="9"/>
  <c r="B30" i="9"/>
  <c r="B31" i="9"/>
  <c r="B47" i="9" s="1"/>
  <c r="B32" i="9"/>
  <c r="B33" i="9"/>
  <c r="B34" i="9"/>
  <c r="B35" i="9"/>
  <c r="B36" i="9"/>
  <c r="B37" i="9"/>
  <c r="B38" i="9"/>
  <c r="B39" i="9"/>
  <c r="B40" i="9"/>
  <c r="B41" i="9"/>
  <c r="B42" i="9"/>
  <c r="E29" i="9"/>
  <c r="D29" i="9"/>
  <c r="C29" i="9"/>
  <c r="B29" i="9"/>
  <c r="E8" i="9"/>
  <c r="E9" i="9"/>
  <c r="E13" i="9" s="1"/>
  <c r="E10" i="9"/>
  <c r="E11" i="9"/>
  <c r="E7" i="9"/>
  <c r="D8" i="9"/>
  <c r="D9" i="9"/>
  <c r="D10" i="9"/>
  <c r="D11" i="9"/>
  <c r="D7" i="9"/>
  <c r="B10" i="9"/>
  <c r="B11" i="9"/>
  <c r="C8" i="9"/>
  <c r="C9" i="9"/>
  <c r="C10" i="9"/>
  <c r="C11" i="9"/>
  <c r="C7" i="9"/>
  <c r="C13" i="9" s="1"/>
  <c r="B8" i="9"/>
  <c r="B9" i="9"/>
  <c r="B7" i="9"/>
  <c r="D13" i="9"/>
  <c r="E47" i="8"/>
  <c r="D47" i="8"/>
  <c r="C47" i="8"/>
  <c r="B47" i="8"/>
  <c r="E13" i="8"/>
  <c r="D13" i="8"/>
  <c r="D50" i="8" s="1"/>
  <c r="K27" i="8" s="1"/>
  <c r="C13" i="8"/>
  <c r="C50" i="8" s="1"/>
  <c r="J27" i="8" s="1"/>
  <c r="B13" i="8"/>
  <c r="E50" i="8" l="1"/>
  <c r="L27" i="8" s="1"/>
  <c r="B13" i="9"/>
  <c r="B50" i="9" s="1"/>
  <c r="I44" i="9" s="1"/>
  <c r="B50" i="8"/>
  <c r="I27" i="8" s="1"/>
  <c r="D50" i="9"/>
  <c r="K44" i="9" s="1"/>
  <c r="C50" i="9"/>
  <c r="J44" i="9" s="1"/>
  <c r="E50" i="9"/>
  <c r="L44" i="9" s="1"/>
  <c r="B52" i="8"/>
  <c r="C6" i="10" l="1"/>
  <c r="I17" i="8"/>
  <c r="B52" i="9"/>
  <c r="C7" i="10" l="1"/>
  <c r="I34" i="9"/>
  <c r="I62" i="9"/>
</calcChain>
</file>

<file path=xl/sharedStrings.xml><?xml version="1.0" encoding="utf-8"?>
<sst xmlns="http://schemas.openxmlformats.org/spreadsheetml/2006/main" count="212" uniqueCount="124">
  <si>
    <t>Comment le cycle économique affecte votre plan financier</t>
  </si>
  <si>
    <t>Instructions :  Gagner de l'argent - Onglet « Expansion »</t>
  </si>
  <si>
    <t>1.  Indiquez vos revenus et vos dépenses pour les 4 prochaines années (essayez d'être aussi précis que possible).</t>
  </si>
  <si>
    <t>2.  Examinez le montant de la dette ou de l'excédent après 4 ans (voir le résultat en bas de page).</t>
  </si>
  <si>
    <t>3.  Évaluez dans quelle mesure vous avez atteint vos objectifs au cours de la croissance.</t>
  </si>
  <si>
    <t>Instructions :  Gagner de l'argent - Onglet « Contraction »</t>
  </si>
  <si>
    <t>(AJUSTEZ VOTRE BUDGET EN FONCTION DES SCÉNARIOS POTENTIELS IDENTIFIÉS)</t>
  </si>
  <si>
    <t>1.  Pour chacun des scénarios que vous avez identifiés, ajoutez ou supprimez les sources de revenus.</t>
  </si>
  <si>
    <t>2.  Pour chacun des scénarios identifiés, augmentez ou diminuez les postes de dépenses.</t>
  </si>
  <si>
    <t>3.  Évaluez dans quelle mesure vous avez atteint vos objectifs au cours de la ralentissement.</t>
  </si>
  <si>
    <t>Instructions :  Gagner de l'argent - Onglet « Plan d'action »</t>
  </si>
  <si>
    <t>1.  Comparez les résultats de votre budget pour chaque période du cycle économique.</t>
  </si>
  <si>
    <t>2.  Utilisez les menus déroulants de chaque colonne pour élaborer des stratégies et des plans d'action en réponse au cycle économique.</t>
  </si>
  <si>
    <t>Gagner de l'argent seulement - Expansion</t>
  </si>
  <si>
    <t>Année</t>
  </si>
  <si>
    <t>Instructions:</t>
  </si>
  <si>
    <t>Catégories</t>
  </si>
  <si>
    <t>Revenu</t>
  </si>
  <si>
    <t>Emploi à temps plein</t>
  </si>
  <si>
    <t>Emploi à temps partiel</t>
  </si>
  <si>
    <t>Fonds des parents</t>
  </si>
  <si>
    <t>3.  Évaluez dans quelle mesure vous avez atteint vos objectifs au cours de cette période d'expansion en répondant aux questions ci-dessous :</t>
  </si>
  <si>
    <t>REVENU TOTAL</t>
  </si>
  <si>
    <t>Évaluer les objectifs :</t>
  </si>
  <si>
    <t>Dans quelle mesure avez-vous atteint les objectifs suivants ?</t>
  </si>
  <si>
    <t>Dépenses fixes</t>
  </si>
  <si>
    <t>Location ou hébergement</t>
  </si>
  <si>
    <t>A)</t>
  </si>
  <si>
    <t>Obtenir un diplôme avec un minimum de dettes ou un excédent</t>
  </si>
  <si>
    <t>Internet/câble</t>
  </si>
  <si>
    <t>Vos résultats :</t>
  </si>
  <si>
    <t>Téléphone portable</t>
  </si>
  <si>
    <t>Service(s) de diffusion en continu</t>
  </si>
  <si>
    <t>Quels sont les défis ou les avantages que vous rencontrerez (veuillez les noter ci-dessous) ?</t>
  </si>
  <si>
    <t>Paiement de la voiture</t>
  </si>
  <si>
    <t xml:space="preserve">Reportez-vous au document « Que faire ? » si vous avez besoin d'idées :  </t>
  </si>
  <si>
    <t>Assurance automobile</t>
  </si>
  <si>
    <t>Transport</t>
  </si>
  <si>
    <t>B)</t>
  </si>
  <si>
    <t>Vivre selon ses moyens</t>
  </si>
  <si>
    <t>Année 1</t>
  </si>
  <si>
    <t>Année 2</t>
  </si>
  <si>
    <t>Année 3</t>
  </si>
  <si>
    <t>Année 4</t>
  </si>
  <si>
    <t>Dépenses variables</t>
  </si>
  <si>
    <t>Épicerie</t>
  </si>
  <si>
    <t>Sorties au restaurant</t>
  </si>
  <si>
    <t>Services publics</t>
  </si>
  <si>
    <t>Stationnement</t>
  </si>
  <si>
    <t>Essence</t>
  </si>
  <si>
    <t>Livres</t>
  </si>
  <si>
    <t>Fournitures scolaires</t>
  </si>
  <si>
    <t>C)</t>
  </si>
  <si>
    <t>Constituer un fonds d'urgence</t>
  </si>
  <si>
    <t>Divertissement</t>
  </si>
  <si>
    <t>Achats personnels</t>
  </si>
  <si>
    <t>Articles ménagers</t>
  </si>
  <si>
    <t>Lavage</t>
  </si>
  <si>
    <t>Dépenses médicales</t>
  </si>
  <si>
    <t>Dépôt d'épargne</t>
  </si>
  <si>
    <t>Dépôts de placement</t>
  </si>
  <si>
    <t>D)</t>
  </si>
  <si>
    <t>Investir pour la retraite</t>
  </si>
  <si>
    <t>TOTAL DES DÉPENSES</t>
  </si>
  <si>
    <t>SOMMAIRE</t>
  </si>
  <si>
    <t>Différence annuelle</t>
  </si>
  <si>
    <t>(Revenu - dépenses)</t>
  </si>
  <si>
    <t>Avoirs/dette à la fin des 4 ans</t>
  </si>
  <si>
    <t>4.  Passez à l'onglet « Gagner de l'argent - Contraction ».</t>
  </si>
  <si>
    <t>Gagner de l'argent seulement - Ralentissement</t>
  </si>
  <si>
    <t>✅ Le parent perd son emploi pendant la contraction (supprimer du revenu)</t>
  </si>
  <si>
    <t>✅ Il y a moins d'emplois à temps plein ou des licenciements (supprimer les revenus)</t>
  </si>
  <si>
    <t>✅ Moins d'emplois à temps partiel existent (supprimer du revenu)</t>
  </si>
  <si>
    <t>✅ La concurrence pour des biens/services moins chers augmente (le coût des dépenses augmente)</t>
  </si>
  <si>
    <t>Expliquez votre raisonnement pour le choix de ces scénarios</t>
  </si>
  <si>
    <t>Instructions :</t>
  </si>
  <si>
    <t>MAINTENANT QUE VOUS AVEZ IDENTIFIÉ LES SCÉNARIOS POSSIBLES EN CAS DE CONTRACTION, ADAPTEZ VOTRE BUDGET</t>
  </si>
  <si>
    <t>3.  Évaluez dans quelle mesure vous avez atteint vos objectifs au cours de cette période de contraction en répondant aux questions ci-dessous :</t>
  </si>
  <si>
    <t>Prévoir un achat important à l'avenir</t>
  </si>
  <si>
    <t>4.  Créer votre plan d'action (onglet suivant « Gagner de l'argent - Plan d'action »)</t>
  </si>
  <si>
    <t>Sommaire des années d'expansion et de contraction (comparé)</t>
  </si>
  <si>
    <t>Gagner de l'argent seulement - PLAN D'ACTION</t>
  </si>
  <si>
    <t>Résumé des données (des feuilles de travail précédentes)</t>
  </si>
  <si>
    <t>Avoirs ou dette</t>
  </si>
  <si>
    <t>Expansion</t>
  </si>
  <si>
    <t>Voici les résultats de votre plan financier pour chaque scénario.  Quel scénario vous a permis d'obtenir un meilleur résultat (Expansion ou Contraction) ?</t>
  </si>
  <si>
    <t>Contraction</t>
  </si>
  <si>
    <t>C'EST LE MOMENT DE SAUVER LA DINDE !   Sur la base de vos résultats, décidez des stratégies les plus appropriées pour vous à l'aide du tableau de décision ci-dessous :</t>
  </si>
  <si>
    <t>Utiliser les menus déroulants dans chaque colonne : (cliquer sur la cellule)</t>
  </si>
  <si>
    <t>Remarque : les étapes 1 à 5 doivent être effectuées dans l'ordre.</t>
  </si>
  <si>
    <r>
      <rPr>
        <sz val="11"/>
        <color rgb="FF000000"/>
        <rFont val="Calibri"/>
        <family val="2"/>
      </rPr>
      <t xml:space="preserve">1.  Sélectionnez le stade du </t>
    </r>
    <r>
      <rPr>
        <b/>
        <sz val="11"/>
        <color rgb="FF000000"/>
        <rFont val="Calibri"/>
        <family val="2"/>
      </rPr>
      <t>cycle économique</t>
    </r>
    <r>
      <rPr>
        <sz val="11"/>
        <color rgb="FF000000"/>
        <rFont val="Calibri"/>
        <family val="2"/>
      </rPr>
      <t xml:space="preserve"> dans la colonne Cycle économique.</t>
    </r>
  </si>
  <si>
    <r>
      <t xml:space="preserve">2.  Sélectionnez ensuite la </t>
    </r>
    <r>
      <rPr>
        <b/>
        <sz val="11"/>
        <color rgb="FF000000"/>
        <rFont val="Calibri"/>
        <family val="2"/>
      </rPr>
      <t>situation économique</t>
    </r>
    <r>
      <rPr>
        <sz val="11"/>
        <color rgb="FF000000"/>
        <rFont val="Calibri"/>
        <family val="2"/>
      </rPr>
      <t xml:space="preserve"> qui se présente.</t>
    </r>
  </si>
  <si>
    <r>
      <rPr>
        <sz val="11"/>
        <color rgb="FF000000"/>
        <rFont val="Calibri"/>
        <family val="2"/>
      </rPr>
      <t xml:space="preserve">3.  Enfin, sélectionnez une </t>
    </r>
    <r>
      <rPr>
        <b/>
        <sz val="11"/>
        <color rgb="FF000000"/>
        <rFont val="Calibri"/>
        <family val="2"/>
      </rPr>
      <t xml:space="preserve">stratégie </t>
    </r>
    <r>
      <rPr>
        <sz val="11"/>
        <color rgb="FF000000"/>
        <rFont val="Calibri"/>
        <family val="2"/>
      </rPr>
      <t>appropriée pour répondre à la situation économique.</t>
    </r>
  </si>
  <si>
    <r>
      <rPr>
        <sz val="11"/>
        <color rgb="FF000000"/>
        <rFont val="Calibri"/>
        <family val="2"/>
      </rPr>
      <t xml:space="preserve">4.  Identifiez une </t>
    </r>
    <r>
      <rPr>
        <b/>
        <sz val="11"/>
        <color rgb="FF000000"/>
        <rFont val="Calibri"/>
        <family val="2"/>
      </rPr>
      <t>action spécifique</t>
    </r>
    <r>
      <rPr>
        <sz val="11"/>
        <color rgb="FF000000"/>
        <rFont val="Calibri"/>
        <family val="2"/>
      </rPr>
      <t xml:space="preserve"> que vous devrez entreprendre pour concrétiser la stratégie.</t>
    </r>
  </si>
  <si>
    <t>5.  Répétez l'opération jusqu'à ce que vous ayez identifié au moins trois actions qui vous aideront à atteindre vos objectifs.</t>
  </si>
  <si>
    <t>Cycle économique</t>
  </si>
  <si>
    <t>Situation économique</t>
  </si>
  <si>
    <t>Stratégies :</t>
  </si>
  <si>
    <t>Quelle action spécifique devrez-vous entreprendre ?</t>
  </si>
  <si>
    <r>
      <rPr>
        <b/>
        <sz val="11"/>
        <color rgb="FF000000"/>
        <rFont val="Calibri"/>
        <family val="2"/>
      </rPr>
      <t>ENFIN</t>
    </r>
    <r>
      <rPr>
        <sz val="11"/>
        <color rgb="FF000000"/>
        <rFont val="Calibri"/>
        <family val="2"/>
      </rPr>
      <t>, utilisez ces informations pour compléter la partie suivante du travail (questions de discussion).</t>
    </r>
  </si>
  <si>
    <t>Pour la version Google Sheet de cette feuille de calcul, téléchargez-la à l'adresse suivante :</t>
  </si>
  <si>
    <t>https://docs.google.com/spreadsheets/d/1bFNwPgGJq6WwomysGkPhVS6l2Te5hDImZ85Zqb-T3AU/copy</t>
  </si>
  <si>
    <t>Chômage_élevé</t>
  </si>
  <si>
    <t>Revenu_inférieur_par_habitant</t>
  </si>
  <si>
    <t>Taux_d_intérêt_plus_élevés</t>
  </si>
  <si>
    <t>Chômage_faible</t>
  </si>
  <si>
    <t>Revenu_par_habitant_plus_élevé</t>
  </si>
  <si>
    <t>Baisse_des_taux_d_intérêt</t>
  </si>
  <si>
    <t>Assurance-emploi</t>
  </si>
  <si>
    <t>Réexaminer les habitudes de dépenses actuelles</t>
  </si>
  <si>
    <t xml:space="preserve">Placer l'épargne sur un compte d'épargne à taux d'intérêt élevé </t>
  </si>
  <si>
    <t>Demander une augmentation ou une promotion</t>
  </si>
  <si>
    <t>Utiliser Meilleurs Emplois Ontario (jusqu'à 28 000 $ de coûts subventionnés)</t>
  </si>
  <si>
    <t>Éviter les achats importants</t>
  </si>
  <si>
    <t>Remboursement ou refinancement de prêts à taux variable</t>
  </si>
  <si>
    <t>Trouver un emploi correspondant à vos compétences et à vos centres d'intérêt</t>
  </si>
  <si>
    <t>Rembourser ses dettes grâce à un revenu supplémentaire</t>
  </si>
  <si>
    <t>Bloquer des taux d'intérêt plus bas</t>
  </si>
  <si>
    <t>Envisager des études universitaires ou l'amélioration des compétences</t>
  </si>
  <si>
    <t>Réduire les dépenses non essentielles</t>
  </si>
  <si>
    <t>Vendre des titres, acheter des obligations</t>
  </si>
  <si>
    <t>Trouver un emploi mieux rémunéré</t>
  </si>
  <si>
    <t>Augmenter l'épargne retraite</t>
  </si>
  <si>
    <t xml:space="preserve">Vendre des obligations, acheter des titres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</si>
</sst>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;\-&quot;$&quot;#,##0.00"/>
    <numFmt numFmtId="165" formatCode="#,##0.00\ [$$-C0C]_ ;\-#,##0.00\ [$$-C0C]\ "/>
    <numFmt numFmtId="166" formatCode="#,##0.00\ [$$-C0C]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61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4472C4"/>
      <name val="Calibri"/>
      <family val="2"/>
      <scheme val="minor"/>
    </font>
    <font>
      <b/>
      <sz val="24"/>
      <color rgb="FF005954"/>
      <name val="Arial"/>
      <family val="2"/>
    </font>
    <font>
      <b/>
      <sz val="18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i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u/>
      <sz val="11"/>
      <color rgb="FF000000"/>
      <name val="Calibri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 applyProtection="1"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3" fillId="2" borderId="0" xfId="0" applyFont="1" applyFill="1" applyProtection="1">
      <protection locked="0"/>
    </xf>
    <xf numFmtId="0" fontId="3" fillId="2" borderId="8" xfId="0" applyFont="1" applyFill="1" applyBorder="1" applyProtection="1">
      <protection locked="0"/>
    </xf>
    <xf numFmtId="44" fontId="3" fillId="0" borderId="11" xfId="1" applyFont="1" applyBorder="1" applyProtection="1">
      <protection locked="0"/>
    </xf>
    <xf numFmtId="44" fontId="3" fillId="0" borderId="12" xfId="1" applyFont="1" applyBorder="1" applyProtection="1">
      <protection locked="0"/>
    </xf>
    <xf numFmtId="44" fontId="3" fillId="0" borderId="8" xfId="1" applyFont="1" applyBorder="1" applyProtection="1">
      <protection locked="0"/>
    </xf>
    <xf numFmtId="164" fontId="3" fillId="3" borderId="13" xfId="1" applyNumberFormat="1" applyFont="1" applyFill="1" applyBorder="1" applyProtection="1"/>
    <xf numFmtId="164" fontId="3" fillId="3" borderId="14" xfId="1" applyNumberFormat="1" applyFont="1" applyFill="1" applyBorder="1" applyProtection="1"/>
    <xf numFmtId="164" fontId="3" fillId="3" borderId="15" xfId="1" applyNumberFormat="1" applyFont="1" applyFill="1" applyBorder="1" applyProtection="1"/>
    <xf numFmtId="0" fontId="0" fillId="0" borderId="8" xfId="0" applyBorder="1" applyProtection="1">
      <protection locked="0"/>
    </xf>
    <xf numFmtId="44" fontId="3" fillId="4" borderId="16" xfId="1" applyFont="1" applyFill="1" applyBorder="1" applyProtection="1">
      <protection locked="0"/>
    </xf>
    <xf numFmtId="44" fontId="3" fillId="4" borderId="17" xfId="1" applyFont="1" applyFill="1" applyBorder="1" applyProtection="1">
      <protection locked="0"/>
    </xf>
    <xf numFmtId="44" fontId="3" fillId="4" borderId="18" xfId="1" applyFont="1" applyFill="1" applyBorder="1" applyProtection="1">
      <protection locked="0"/>
    </xf>
    <xf numFmtId="44" fontId="3" fillId="0" borderId="0" xfId="1" applyFont="1" applyProtection="1">
      <protection locked="0"/>
    </xf>
    <xf numFmtId="0" fontId="5" fillId="5" borderId="0" xfId="0" applyFont="1" applyFill="1"/>
    <xf numFmtId="44" fontId="3" fillId="5" borderId="0" xfId="1" applyFont="1" applyFill="1" applyProtection="1"/>
    <xf numFmtId="0" fontId="4" fillId="0" borderId="0" xfId="0" applyFont="1"/>
    <xf numFmtId="164" fontId="3" fillId="6" borderId="0" xfId="1" applyNumberFormat="1" applyFont="1" applyFill="1" applyProtection="1"/>
    <xf numFmtId="0" fontId="6" fillId="0" borderId="0" xfId="0" applyFont="1"/>
    <xf numFmtId="44" fontId="3" fillId="0" borderId="0" xfId="1" applyFont="1" applyProtection="1"/>
    <xf numFmtId="44" fontId="3" fillId="7" borderId="0" xfId="1" applyFont="1" applyFill="1" applyProtection="1"/>
    <xf numFmtId="0" fontId="4" fillId="8" borderId="0" xfId="0" applyFont="1" applyFill="1" applyAlignment="1">
      <alignment vertical="center" wrapText="1"/>
    </xf>
    <xf numFmtId="164" fontId="3" fillId="6" borderId="0" xfId="1" applyNumberFormat="1" applyFont="1" applyFill="1" applyAlignment="1" applyProtection="1">
      <alignment vertical="center"/>
    </xf>
    <xf numFmtId="0" fontId="0" fillId="7" borderId="0" xfId="0" applyFill="1"/>
    <xf numFmtId="0" fontId="0" fillId="0" borderId="0" xfId="0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21" xfId="0" applyBorder="1"/>
    <xf numFmtId="0" fontId="7" fillId="0" borderId="30" xfId="0" applyFont="1" applyBorder="1"/>
    <xf numFmtId="0" fontId="0" fillId="0" borderId="31" xfId="0" applyBorder="1"/>
    <xf numFmtId="0" fontId="7" fillId="0" borderId="0" xfId="0" applyFont="1" applyAlignment="1">
      <alignment vertical="top"/>
    </xf>
    <xf numFmtId="0" fontId="0" fillId="0" borderId="0" xfId="0" applyAlignment="1">
      <alignment wrapText="1"/>
    </xf>
    <xf numFmtId="0" fontId="12" fillId="12" borderId="37" xfId="0" applyFont="1" applyFill="1" applyBorder="1" applyAlignment="1">
      <alignment horizontal="center"/>
    </xf>
    <xf numFmtId="0" fontId="12" fillId="12" borderId="38" xfId="0" applyFont="1" applyFill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3" fillId="0" borderId="0" xfId="0" applyFont="1"/>
    <xf numFmtId="0" fontId="7" fillId="0" borderId="34" xfId="0" applyFont="1" applyBorder="1"/>
    <xf numFmtId="0" fontId="0" fillId="0" borderId="40" xfId="0" applyBorder="1"/>
    <xf numFmtId="0" fontId="7" fillId="0" borderId="41" xfId="0" applyFont="1" applyBorder="1" applyAlignment="1">
      <alignment horizontal="center"/>
    </xf>
    <xf numFmtId="0" fontId="0" fillId="0" borderId="42" xfId="0" applyBorder="1"/>
    <xf numFmtId="0" fontId="7" fillId="0" borderId="32" xfId="0" applyFont="1" applyBorder="1"/>
    <xf numFmtId="0" fontId="0" fillId="0" borderId="0" xfId="0" applyAlignment="1">
      <alignment horizontal="left" vertical="top"/>
    </xf>
    <xf numFmtId="164" fontId="0" fillId="0" borderId="0" xfId="0" applyNumberFormat="1"/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7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44" fontId="3" fillId="0" borderId="31" xfId="1" applyFont="1" applyBorder="1" applyProtection="1">
      <protection locked="0"/>
    </xf>
    <xf numFmtId="0" fontId="3" fillId="2" borderId="31" xfId="0" applyFont="1" applyFill="1" applyBorder="1" applyProtection="1">
      <protection locked="0"/>
    </xf>
    <xf numFmtId="0" fontId="4" fillId="0" borderId="46" xfId="0" applyFont="1" applyBorder="1" applyAlignment="1" applyProtection="1">
      <alignment horizontal="center" vertical="center"/>
      <protection locked="0"/>
    </xf>
    <xf numFmtId="44" fontId="3" fillId="0" borderId="47" xfId="1" applyFont="1" applyBorder="1" applyProtection="1">
      <protection locked="0"/>
    </xf>
    <xf numFmtId="164" fontId="3" fillId="3" borderId="50" xfId="1" applyNumberFormat="1" applyFont="1" applyFill="1" applyBorder="1" applyProtection="1"/>
    <xf numFmtId="164" fontId="3" fillId="3" borderId="51" xfId="1" applyNumberFormat="1" applyFont="1" applyFill="1" applyBorder="1" applyProtection="1"/>
    <xf numFmtId="0" fontId="4" fillId="0" borderId="52" xfId="0" applyFont="1" applyBorder="1" applyAlignment="1" applyProtection="1">
      <alignment vertical="center"/>
      <protection locked="0"/>
    </xf>
    <xf numFmtId="0" fontId="4" fillId="2" borderId="53" xfId="0" applyFont="1" applyFill="1" applyBorder="1" applyProtection="1">
      <protection locked="0"/>
    </xf>
    <xf numFmtId="0" fontId="3" fillId="0" borderId="32" xfId="0" applyFont="1" applyBorder="1" applyProtection="1">
      <protection locked="0"/>
    </xf>
    <xf numFmtId="44" fontId="22" fillId="0" borderId="31" xfId="1" applyFont="1" applyFill="1" applyBorder="1" applyProtection="1">
      <protection locked="0"/>
    </xf>
    <xf numFmtId="0" fontId="14" fillId="0" borderId="0" xfId="0" applyFont="1"/>
    <xf numFmtId="44" fontId="3" fillId="0" borderId="54" xfId="1" applyFont="1" applyBorder="1" applyProtection="1">
      <protection locked="0"/>
    </xf>
    <xf numFmtId="0" fontId="15" fillId="0" borderId="0" xfId="0" applyFont="1" applyAlignment="1">
      <alignment horizontal="left" vertical="top"/>
    </xf>
    <xf numFmtId="0" fontId="4" fillId="0" borderId="55" xfId="0" applyFont="1" applyBorder="1" applyAlignment="1" applyProtection="1">
      <alignment vertical="center"/>
      <protection locked="0"/>
    </xf>
    <xf numFmtId="0" fontId="4" fillId="2" borderId="56" xfId="0" applyFont="1" applyFill="1" applyBorder="1" applyProtection="1">
      <protection locked="0"/>
    </xf>
    <xf numFmtId="0" fontId="3" fillId="0" borderId="56" xfId="0" applyFont="1" applyBorder="1" applyProtection="1">
      <protection locked="0"/>
    </xf>
    <xf numFmtId="0" fontId="4" fillId="3" borderId="57" xfId="0" applyFont="1" applyFill="1" applyBorder="1"/>
    <xf numFmtId="0" fontId="4" fillId="4" borderId="58" xfId="0" applyFont="1" applyFill="1" applyBorder="1" applyProtection="1"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3" fillId="0" borderId="7" xfId="0" applyFont="1" applyBorder="1" applyProtection="1">
      <protection locked="0"/>
    </xf>
    <xf numFmtId="0" fontId="4" fillId="3" borderId="62" xfId="0" applyFont="1" applyFill="1" applyBorder="1"/>
    <xf numFmtId="0" fontId="4" fillId="4" borderId="63" xfId="0" applyFont="1" applyFill="1" applyBorder="1" applyProtection="1">
      <protection locked="0"/>
    </xf>
    <xf numFmtId="0" fontId="4" fillId="0" borderId="64" xfId="0" applyFont="1" applyBorder="1" applyAlignment="1" applyProtection="1">
      <alignment horizontal="center" vertical="center"/>
      <protection locked="0"/>
    </xf>
    <xf numFmtId="0" fontId="4" fillId="0" borderId="65" xfId="0" applyFont="1" applyBorder="1" applyAlignment="1" applyProtection="1">
      <alignment horizontal="center" vertical="center"/>
      <protection locked="0"/>
    </xf>
    <xf numFmtId="0" fontId="3" fillId="2" borderId="54" xfId="0" applyFont="1" applyFill="1" applyBorder="1" applyProtection="1">
      <protection locked="0"/>
    </xf>
    <xf numFmtId="44" fontId="22" fillId="0" borderId="54" xfId="1" applyFont="1" applyFill="1" applyBorder="1" applyProtection="1">
      <protection locked="0"/>
    </xf>
    <xf numFmtId="44" fontId="22" fillId="0" borderId="8" xfId="1" applyFont="1" applyFill="1" applyBorder="1" applyProtection="1">
      <protection locked="0"/>
    </xf>
    <xf numFmtId="44" fontId="3" fillId="0" borderId="66" xfId="1" applyFont="1" applyBorder="1" applyProtection="1">
      <protection locked="0"/>
    </xf>
    <xf numFmtId="44" fontId="3" fillId="0" borderId="67" xfId="1" applyFont="1" applyBorder="1" applyProtection="1">
      <protection locked="0"/>
    </xf>
    <xf numFmtId="164" fontId="3" fillId="3" borderId="68" xfId="1" applyNumberFormat="1" applyFont="1" applyFill="1" applyBorder="1" applyProtection="1"/>
    <xf numFmtId="0" fontId="0" fillId="0" borderId="7" xfId="0" applyBorder="1" applyProtection="1">
      <protection locked="0"/>
    </xf>
    <xf numFmtId="44" fontId="3" fillId="0" borderId="6" xfId="1" applyFont="1" applyBorder="1" applyProtection="1">
      <protection locked="0"/>
    </xf>
    <xf numFmtId="44" fontId="3" fillId="0" borderId="8" xfId="1" applyFont="1" applyFill="1" applyBorder="1" applyProtection="1">
      <protection locked="0"/>
    </xf>
    <xf numFmtId="0" fontId="23" fillId="0" borderId="20" xfId="0" applyFont="1" applyBorder="1"/>
    <xf numFmtId="0" fontId="14" fillId="0" borderId="30" xfId="0" applyFont="1" applyBorder="1"/>
    <xf numFmtId="0" fontId="3" fillId="0" borderId="6" xfId="0" applyFont="1" applyBorder="1" applyProtection="1">
      <protection locked="0"/>
    </xf>
    <xf numFmtId="0" fontId="4" fillId="4" borderId="69" xfId="0" applyFont="1" applyFill="1" applyBorder="1"/>
    <xf numFmtId="0" fontId="4" fillId="3" borderId="70" xfId="0" applyFont="1" applyFill="1" applyBorder="1"/>
    <xf numFmtId="165" fontId="0" fillId="0" borderId="43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6" fontId="3" fillId="0" borderId="60" xfId="1" applyNumberFormat="1" applyFont="1" applyBorder="1" applyProtection="1">
      <protection locked="0"/>
    </xf>
    <xf numFmtId="166" fontId="3" fillId="0" borderId="9" xfId="1" applyNumberFormat="1" applyFont="1" applyBorder="1" applyProtection="1">
      <protection locked="0"/>
    </xf>
    <xf numFmtId="166" fontId="3" fillId="0" borderId="10" xfId="1" applyNumberFormat="1" applyFont="1" applyBorder="1" applyProtection="1">
      <protection locked="0"/>
    </xf>
    <xf numFmtId="166" fontId="3" fillId="0" borderId="19" xfId="1" applyNumberFormat="1" applyFont="1" applyBorder="1" applyProtection="1">
      <protection locked="0"/>
    </xf>
    <xf numFmtId="166" fontId="3" fillId="0" borderId="12" xfId="1" applyNumberFormat="1" applyFont="1" applyBorder="1" applyProtection="1">
      <protection locked="0"/>
    </xf>
    <xf numFmtId="166" fontId="3" fillId="0" borderId="8" xfId="1" applyNumberFormat="1" applyFont="1" applyBorder="1" applyProtection="1">
      <protection locked="0"/>
    </xf>
    <xf numFmtId="166" fontId="3" fillId="3" borderId="61" xfId="1" applyNumberFormat="1" applyFont="1" applyFill="1" applyBorder="1" applyProtection="1"/>
    <xf numFmtId="166" fontId="3" fillId="3" borderId="14" xfId="1" applyNumberFormat="1" applyFont="1" applyFill="1" applyBorder="1" applyProtection="1"/>
    <xf numFmtId="166" fontId="3" fillId="3" borderId="15" xfId="1" applyNumberFormat="1" applyFont="1" applyFill="1" applyBorder="1" applyProtection="1"/>
    <xf numFmtId="165" fontId="3" fillId="6" borderId="0" xfId="1" applyNumberFormat="1" applyFont="1" applyFill="1" applyProtection="1"/>
    <xf numFmtId="165" fontId="3" fillId="6" borderId="0" xfId="1" applyNumberFormat="1" applyFont="1" applyFill="1" applyAlignment="1" applyProtection="1">
      <alignment vertical="center"/>
    </xf>
    <xf numFmtId="166" fontId="0" fillId="14" borderId="0" xfId="0" applyNumberFormat="1" applyFill="1" applyAlignment="1">
      <alignment horizontal="center" vertical="center"/>
    </xf>
    <xf numFmtId="166" fontId="0" fillId="14" borderId="35" xfId="0" applyNumberFormat="1" applyFill="1" applyBorder="1" applyAlignment="1">
      <alignment horizontal="center" vertical="center"/>
    </xf>
    <xf numFmtId="0" fontId="0" fillId="14" borderId="0" xfId="0" applyFill="1"/>
    <xf numFmtId="0" fontId="8" fillId="9" borderId="24" xfId="0" applyFont="1" applyFill="1" applyBorder="1" applyAlignment="1" applyProtection="1">
      <alignment horizontal="center"/>
      <protection locked="0"/>
    </xf>
    <xf numFmtId="0" fontId="8" fillId="10" borderId="25" xfId="0" applyFont="1" applyFill="1" applyBorder="1" applyAlignment="1" applyProtection="1">
      <alignment horizontal="center"/>
      <protection locked="0"/>
    </xf>
    <xf numFmtId="0" fontId="8" fillId="11" borderId="25" xfId="0" applyFont="1" applyFill="1" applyBorder="1" applyProtection="1">
      <protection locked="0"/>
    </xf>
    <xf numFmtId="0" fontId="8" fillId="13" borderId="26" xfId="0" applyFont="1" applyFill="1" applyBorder="1" applyProtection="1">
      <protection locked="0"/>
    </xf>
    <xf numFmtId="0" fontId="0" fillId="9" borderId="24" xfId="0" applyFill="1" applyBorder="1" applyAlignment="1" applyProtection="1">
      <alignment horizontal="center"/>
      <protection locked="0"/>
    </xf>
    <xf numFmtId="0" fontId="0" fillId="10" borderId="25" xfId="0" applyFill="1" applyBorder="1" applyAlignment="1" applyProtection="1">
      <alignment horizontal="center"/>
      <protection locked="0"/>
    </xf>
    <xf numFmtId="0" fontId="0" fillId="11" borderId="25" xfId="0" applyFill="1" applyBorder="1" applyProtection="1">
      <protection locked="0"/>
    </xf>
    <xf numFmtId="0" fontId="0" fillId="13" borderId="26" xfId="0" applyFill="1" applyBorder="1" applyProtection="1">
      <protection locked="0"/>
    </xf>
    <xf numFmtId="0" fontId="0" fillId="9" borderId="27" xfId="0" applyFill="1" applyBorder="1" applyAlignment="1" applyProtection="1">
      <alignment horizontal="center"/>
      <protection locked="0"/>
    </xf>
    <xf numFmtId="0" fontId="7" fillId="10" borderId="28" xfId="0" applyFont="1" applyFill="1" applyBorder="1" applyAlignment="1" applyProtection="1">
      <alignment horizontal="center"/>
      <protection locked="0"/>
    </xf>
    <xf numFmtId="0" fontId="0" fillId="11" borderId="28" xfId="0" applyFill="1" applyBorder="1" applyProtection="1">
      <protection locked="0"/>
    </xf>
    <xf numFmtId="0" fontId="0" fillId="13" borderId="29" xfId="0" applyFill="1" applyBorder="1" applyProtection="1">
      <protection locked="0"/>
    </xf>
    <xf numFmtId="0" fontId="24" fillId="0" borderId="0" xfId="0" applyFont="1"/>
    <xf numFmtId="0" fontId="26" fillId="0" borderId="0" xfId="2" applyFont="1" applyAlignment="1">
      <alignment vertical="center"/>
    </xf>
    <xf numFmtId="0" fontId="21" fillId="0" borderId="20" xfId="0" applyFont="1" applyBorder="1" applyAlignment="1" applyProtection="1">
      <alignment horizontal="left" vertical="top"/>
      <protection locked="0"/>
    </xf>
    <xf numFmtId="0" fontId="21" fillId="0" borderId="44" xfId="0" applyFont="1" applyBorder="1" applyAlignment="1" applyProtection="1">
      <alignment horizontal="left" vertical="top"/>
      <protection locked="0"/>
    </xf>
    <xf numFmtId="0" fontId="21" fillId="0" borderId="21" xfId="0" applyFont="1" applyBorder="1" applyAlignment="1" applyProtection="1">
      <alignment horizontal="left" vertical="top"/>
      <protection locked="0"/>
    </xf>
    <xf numFmtId="0" fontId="21" fillId="0" borderId="30" xfId="0" applyFont="1" applyBorder="1" applyAlignment="1" applyProtection="1">
      <alignment horizontal="left" vertical="top"/>
      <protection locked="0"/>
    </xf>
    <xf numFmtId="0" fontId="21" fillId="0" borderId="0" xfId="0" applyFont="1" applyAlignment="1" applyProtection="1">
      <alignment horizontal="left" vertical="top"/>
      <protection locked="0"/>
    </xf>
    <xf numFmtId="0" fontId="21" fillId="0" borderId="31" xfId="0" applyFont="1" applyBorder="1" applyAlignment="1" applyProtection="1">
      <alignment horizontal="left" vertical="top"/>
      <protection locked="0"/>
    </xf>
    <xf numFmtId="0" fontId="21" fillId="0" borderId="22" xfId="0" applyFont="1" applyBorder="1" applyAlignment="1" applyProtection="1">
      <alignment horizontal="left" vertical="top"/>
      <protection locked="0"/>
    </xf>
    <xf numFmtId="0" fontId="21" fillId="0" borderId="45" xfId="0" applyFont="1" applyBorder="1" applyAlignment="1" applyProtection="1">
      <alignment horizontal="left" vertical="top"/>
      <protection locked="0"/>
    </xf>
    <xf numFmtId="0" fontId="21" fillId="0" borderId="23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8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7" fillId="0" borderId="3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0" fillId="0" borderId="33" xfId="0" applyBorder="1" applyAlignment="1">
      <alignment horizontal="left" wrapText="1"/>
    </xf>
    <xf numFmtId="0" fontId="0" fillId="0" borderId="36" xfId="0" applyBorder="1" applyAlignment="1">
      <alignment horizontal="left" wrapText="1"/>
    </xf>
    <xf numFmtId="0" fontId="14" fillId="9" borderId="30" xfId="0" applyFont="1" applyFill="1" applyBorder="1" applyAlignment="1">
      <alignment vertical="top"/>
    </xf>
    <xf numFmtId="0" fontId="0" fillId="9" borderId="31" xfId="0" applyFill="1" applyBorder="1" applyAlignment="1">
      <alignment vertical="top"/>
    </xf>
    <xf numFmtId="0" fontId="0" fillId="9" borderId="30" xfId="0" applyFill="1" applyBorder="1" applyAlignment="1">
      <alignment vertical="top"/>
    </xf>
    <xf numFmtId="0" fontId="14" fillId="10" borderId="30" xfId="0" applyFont="1" applyFill="1" applyBorder="1" applyAlignment="1">
      <alignment vertical="top"/>
    </xf>
    <xf numFmtId="0" fontId="0" fillId="10" borderId="31" xfId="0" applyFill="1" applyBorder="1" applyAlignment="1">
      <alignment vertical="top"/>
    </xf>
    <xf numFmtId="0" fontId="0" fillId="10" borderId="30" xfId="0" applyFill="1" applyBorder="1" applyAlignment="1">
      <alignment vertical="top"/>
    </xf>
    <xf numFmtId="0" fontId="14" fillId="11" borderId="30" xfId="0" applyFont="1" applyFill="1" applyBorder="1" applyAlignment="1">
      <alignment horizontal="left" vertical="top" wrapText="1"/>
    </xf>
    <xf numFmtId="0" fontId="0" fillId="11" borderId="31" xfId="0" applyFill="1" applyBorder="1" applyAlignment="1">
      <alignment horizontal="left" vertical="top" wrapText="1"/>
    </xf>
    <xf numFmtId="0" fontId="0" fillId="11" borderId="30" xfId="0" applyFill="1" applyBorder="1" applyAlignment="1">
      <alignment horizontal="left" vertical="top" wrapText="1"/>
    </xf>
    <xf numFmtId="0" fontId="14" fillId="13" borderId="30" xfId="0" applyFont="1" applyFill="1" applyBorder="1" applyAlignment="1">
      <alignment horizontal="left" vertical="top" wrapText="1"/>
    </xf>
    <xf numFmtId="0" fontId="0" fillId="13" borderId="31" xfId="0" applyFill="1" applyBorder="1" applyAlignment="1">
      <alignment horizontal="left" vertical="top" wrapText="1"/>
    </xf>
    <xf numFmtId="0" fontId="0" fillId="13" borderId="30" xfId="0" applyFill="1" applyBorder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1</xdr:row>
      <xdr:rowOff>158750</xdr:rowOff>
    </xdr:from>
    <xdr:to>
      <xdr:col>9</xdr:col>
      <xdr:colOff>69850</xdr:colOff>
      <xdr:row>9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B7DBF-6C02-1CCA-36A1-C82992428843}"/>
            </a:ext>
          </a:extLst>
        </xdr:cNvPr>
        <xdr:cNvSpPr txBox="1"/>
      </xdr:nvSpPr>
      <xdr:spPr>
        <a:xfrm>
          <a:off x="88900" y="450850"/>
          <a:ext cx="5467350" cy="1695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r>
            <a:rPr lang="en-US" sz="1100">
              <a:effectLst/>
              <a:latin typeface="+mn-lt"/>
              <a:ea typeface="+mn-ea"/>
              <a:cs typeface="+mn-cs"/>
            </a:rPr>
            <a:t>Les feuilles de travail de ce modèle de feuille de calcul vous aideront à organiser et à élaborer une réponse aux étapes du cycle économique.  (Cliquez sur les feuilles de travail dans le volet de feuilles de travail situé sur le bord inférieur de cet écran).</a:t>
          </a:r>
          <a:endParaRPr lang="en-CA">
            <a:effectLst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r>
            <a:rPr lang="en-US" sz="1100">
              <a:effectLst/>
              <a:latin typeface="+mn-lt"/>
              <a:ea typeface="+mn-ea"/>
              <a:cs typeface="+mn-cs"/>
            </a:rPr>
            <a:t>Commencez par l'onglet 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Gagner de l'argent </a:t>
          </a:r>
          <a:r>
            <a:rPr lang="en-US" sz="1100">
              <a:effectLst/>
              <a:latin typeface="+mn-lt"/>
              <a:ea typeface="+mn-ea"/>
              <a:cs typeface="+mn-cs"/>
            </a:rPr>
            <a:t>- Expansion. </a:t>
          </a:r>
        </a:p>
        <a:p>
          <a:endParaRPr lang="en-CA">
            <a:effectLst/>
          </a:endParaRPr>
        </a:p>
        <a:p>
          <a:r>
            <a:rPr lang="en-US" sz="1100">
              <a:effectLst/>
              <a:latin typeface="+mn-lt"/>
              <a:ea typeface="+mn-ea"/>
              <a:cs typeface="+mn-cs"/>
            </a:rPr>
            <a:t>Continuez à l'onglet G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agner de l'argent </a:t>
          </a:r>
          <a:r>
            <a:rPr lang="en-US" sz="1100">
              <a:effectLst/>
              <a:latin typeface="+mn-lt"/>
              <a:ea typeface="+mn-ea"/>
              <a:cs typeface="+mn-cs"/>
            </a:rPr>
            <a:t>- Contraction.</a:t>
          </a:r>
        </a:p>
        <a:p>
          <a:endParaRPr lang="en-CA">
            <a:effectLst/>
          </a:endParaRPr>
        </a:p>
        <a:p>
          <a:r>
            <a:rPr lang="en-US" sz="1100">
              <a:effectLst/>
              <a:latin typeface="+mn-lt"/>
              <a:ea typeface="+mn-ea"/>
              <a:cs typeface="+mn-cs"/>
            </a:rPr>
            <a:t>Terminez par l'onglet G</a:t>
          </a:r>
          <a:r>
            <a:rPr lang="en-US" sz="1100" baseline="0">
              <a:effectLst/>
              <a:latin typeface="+mn-lt"/>
              <a:ea typeface="+mn-ea"/>
              <a:cs typeface="+mn-cs"/>
            </a:rPr>
            <a:t>agner de l'argent </a:t>
          </a:r>
          <a:r>
            <a:rPr lang="en-US" sz="1100">
              <a:effectLst/>
              <a:latin typeface="+mn-lt"/>
              <a:ea typeface="+mn-ea"/>
              <a:cs typeface="+mn-cs"/>
            </a:rPr>
            <a:t>- Plan d'action.</a:t>
          </a:r>
          <a:endParaRPr lang="en-CA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155575</xdr:colOff>
      <xdr:row>1</xdr:row>
      <xdr:rowOff>307975</xdr:rowOff>
    </xdr:from>
    <xdr:to>
      <xdr:col>13</xdr:col>
      <xdr:colOff>695325</xdr:colOff>
      <xdr:row>9</xdr:row>
      <xdr:rowOff>136525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1EEE45-9996-444F-86DD-3FF29888F477}"/>
            </a:ext>
          </a:extLst>
        </xdr:cNvPr>
        <xdr:cNvSpPr txBox="1"/>
      </xdr:nvSpPr>
      <xdr:spPr>
        <a:xfrm>
          <a:off x="7013575" y="600075"/>
          <a:ext cx="581660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LISEZ D'ABORD CECI !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Pendant une période de ralentissement, vos revenus et dépenses individuels peuvent être très différents de ceux d'une période de</a:t>
          </a:r>
          <a:r>
            <a:rPr lang="en-US" sz="1100" b="1" i="0" u="none" strike="noStrike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croissance</a:t>
          </a:r>
          <a:r>
            <a:rPr lang="en-US" sz="1100" b="1">
              <a:latin typeface="+mn-lt"/>
              <a:ea typeface="+mn-lt"/>
              <a:cs typeface="+mn-lt"/>
            </a:rPr>
            <a:t>.  Votre budget doit être modifié pour montrer à quoi il pourrait ressembler en période de contraction. 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Examinez les scénarios suivants et les modifications possibles : (sélectionnez ceux qui s'appliquent)</a:t>
          </a:r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92075</xdr:colOff>
      <xdr:row>19</xdr:row>
      <xdr:rowOff>114300</xdr:rowOff>
    </xdr:from>
    <xdr:to>
      <xdr:col>4</xdr:col>
      <xdr:colOff>1949450</xdr:colOff>
      <xdr:row>23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548C90-604E-4747-A585-5928FB8DFD7E}"/>
            </a:ext>
          </a:extLst>
        </xdr:cNvPr>
        <xdr:cNvSpPr txBox="1"/>
      </xdr:nvSpPr>
      <xdr:spPr>
        <a:xfrm>
          <a:off x="10347325" y="4089400"/>
          <a:ext cx="1857375" cy="746125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effectLst/>
              <a:latin typeface="+mn-lt"/>
              <a:ea typeface="+mn-ea"/>
              <a:cs typeface="+mn-cs"/>
            </a:rPr>
            <a:t>Reportez-vous au document </a:t>
          </a:r>
          <a:r>
            <a:rPr lang="en-CA" sz="1100" b="1" i="0">
              <a:effectLst/>
              <a:latin typeface="+mn-lt"/>
              <a:ea typeface="+mn-ea"/>
              <a:cs typeface="+mn-cs"/>
            </a:rPr>
            <a:t>« </a:t>
          </a:r>
          <a:r>
            <a:rPr lang="en-US" sz="1100" b="1">
              <a:effectLst/>
              <a:latin typeface="+mn-lt"/>
              <a:ea typeface="+mn-ea"/>
              <a:cs typeface="+mn-cs"/>
            </a:rPr>
            <a:t>Que faire ?</a:t>
          </a:r>
          <a:r>
            <a:rPr lang="en-US" sz="11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en-CA" sz="1100" b="1" i="0">
              <a:effectLst/>
              <a:latin typeface="+mn-lt"/>
              <a:ea typeface="+mn-ea"/>
              <a:cs typeface="+mn-cs"/>
            </a:rPr>
            <a:t>»</a:t>
          </a:r>
          <a:r>
            <a:rPr lang="en-US" sz="1100" b="1"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effectLst/>
              <a:latin typeface="+mn-lt"/>
              <a:ea typeface="+mn-ea"/>
              <a:cs typeface="+mn-cs"/>
            </a:rPr>
            <a:t>pour trouver des idées.</a:t>
          </a:r>
          <a:endParaRPr lang="en-CA">
            <a:effectLst/>
          </a:endParaRPr>
        </a:p>
      </xdr:txBody>
    </xdr:sp>
    <xdr:clientData/>
  </xdr:twoCellAnchor>
  <xdr:twoCellAnchor>
    <xdr:from>
      <xdr:col>4</xdr:col>
      <xdr:colOff>965200</xdr:colOff>
      <xdr:row>23</xdr:row>
      <xdr:rowOff>142875</xdr:rowOff>
    </xdr:from>
    <xdr:to>
      <xdr:col>4</xdr:col>
      <xdr:colOff>1370012</xdr:colOff>
      <xdr:row>26</xdr:row>
      <xdr:rowOff>152400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268C6BF-1FCC-4DFD-B6E5-FC67CAFFF316}"/>
            </a:ext>
            <a:ext uri="{147F2762-F138-4A5C-976F-8EAC2B608ADB}">
              <a16:predDERef xmlns:a16="http://schemas.microsoft.com/office/drawing/2014/main" pred="{B1548C90-604E-4747-A585-5928FB8DFD7E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B1548C90-604E-4747-A585-5928FB8DFD7E}" end="{00000000-0000-0000-0000-000000000000}"/>
            </a:ext>
          </a:extLst>
        </xdr:cNvCxnSpPr>
      </xdr:nvCxnSpPr>
      <xdr:spPr>
        <a:xfrm>
          <a:off x="11220450" y="4854575"/>
          <a:ext cx="404812" cy="561975"/>
        </a:xfrm>
        <a:prstGeom prst="line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bFNwPgGJq6WwomysGkPhVS6l2Te5hDImZ85Zqb-T3AU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tabSelected="1" workbookViewId="0"/>
  </sheetViews>
  <sheetFormatPr defaultRowHeight="14.45"/>
  <sheetData>
    <row r="1" spans="1:1" ht="23.1">
      <c r="A1" s="61" t="s">
        <v>0</v>
      </c>
    </row>
    <row r="5" spans="1:1" ht="18.600000000000001">
      <c r="A5" s="33"/>
    </row>
    <row r="6" spans="1:1" ht="18.600000000000001">
      <c r="A6" s="33"/>
    </row>
    <row r="7" spans="1:1" ht="18.600000000000001">
      <c r="A7" s="33"/>
    </row>
    <row r="8" spans="1:1" ht="18.600000000000001">
      <c r="A8" s="33"/>
    </row>
    <row r="9" spans="1:1" ht="18.600000000000001">
      <c r="A9" s="33"/>
    </row>
    <row r="10" spans="1:1" ht="18.600000000000001">
      <c r="A10" s="33"/>
    </row>
    <row r="11" spans="1:1" ht="18.600000000000001">
      <c r="A11" s="33" t="s">
        <v>1</v>
      </c>
    </row>
    <row r="12" spans="1:1">
      <c r="A12" s="30"/>
    </row>
    <row r="13" spans="1:1">
      <c r="A13" s="58" t="s">
        <v>2</v>
      </c>
    </row>
    <row r="14" spans="1:1">
      <c r="A14" s="58"/>
    </row>
    <row r="15" spans="1:1">
      <c r="A15" s="58" t="s">
        <v>3</v>
      </c>
    </row>
    <row r="16" spans="1:1">
      <c r="A16" s="58"/>
    </row>
    <row r="17" spans="1:1">
      <c r="A17" s="58" t="s">
        <v>4</v>
      </c>
    </row>
    <row r="18" spans="1:1" ht="18.600000000000001">
      <c r="A18" s="33"/>
    </row>
    <row r="19" spans="1:1" ht="18.600000000000001">
      <c r="A19" s="33"/>
    </row>
    <row r="20" spans="1:1" ht="18.600000000000001">
      <c r="A20" s="33" t="s">
        <v>5</v>
      </c>
    </row>
    <row r="21" spans="1:1">
      <c r="A21" s="30" t="s">
        <v>6</v>
      </c>
    </row>
    <row r="23" spans="1:1">
      <c r="A23" s="58" t="s">
        <v>7</v>
      </c>
    </row>
    <row r="24" spans="1:1">
      <c r="A24" s="58"/>
    </row>
    <row r="25" spans="1:1">
      <c r="A25" s="58" t="s">
        <v>8</v>
      </c>
    </row>
    <row r="26" spans="1:1">
      <c r="A26" s="58"/>
    </row>
    <row r="27" spans="1:1">
      <c r="A27" s="58" t="s">
        <v>9</v>
      </c>
    </row>
    <row r="30" spans="1:1" ht="18.600000000000001">
      <c r="A30" s="33" t="s">
        <v>10</v>
      </c>
    </row>
    <row r="32" spans="1:1">
      <c r="A32" t="s">
        <v>11</v>
      </c>
    </row>
    <row r="34" spans="1:1">
      <c r="A34" t="s">
        <v>12</v>
      </c>
    </row>
  </sheetData>
  <sheetProtection algorithmName="SHA-512" hashValue="oKo+4VeWlrTNlLOQd2YFUzODlCbjj5hx5XYLptMQ1Jm4/DhYkpVzwj7I5SEeQw84b2hzCFyZ5/9QidWdON4a3w==" saltValue="Nzd14Vecb43FQApPqUglE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3"/>
  <sheetViews>
    <sheetView workbookViewId="0"/>
  </sheetViews>
  <sheetFormatPr defaultRowHeight="14.45"/>
  <cols>
    <col min="1" max="1" width="30.42578125" customWidth="1"/>
    <col min="2" max="5" width="13" bestFit="1" customWidth="1"/>
    <col min="7" max="7" width="5.140625" customWidth="1"/>
    <col min="8" max="9" width="13.85546875" customWidth="1"/>
    <col min="10" max="10" width="11.5703125" bestFit="1" customWidth="1"/>
    <col min="11" max="11" width="12.42578125" bestFit="1" customWidth="1"/>
    <col min="12" max="12" width="11.5703125" bestFit="1" customWidth="1"/>
    <col min="13" max="13" width="10.5703125" customWidth="1"/>
    <col min="14" max="15" width="11.5703125" bestFit="1" customWidth="1"/>
  </cols>
  <sheetData>
    <row r="1" spans="1:19" ht="23.1">
      <c r="A1" s="61" t="s">
        <v>0</v>
      </c>
      <c r="B1" s="1"/>
      <c r="C1" s="1"/>
      <c r="D1" s="1"/>
      <c r="E1" s="1"/>
    </row>
    <row r="2" spans="1:19" ht="30">
      <c r="A2" s="60" t="s">
        <v>13</v>
      </c>
      <c r="B2" s="1"/>
      <c r="C2" s="1"/>
      <c r="D2" s="1"/>
      <c r="E2" s="1"/>
    </row>
    <row r="3" spans="1:19">
      <c r="A3" s="2"/>
      <c r="B3" s="1"/>
      <c r="C3" s="1"/>
      <c r="D3" s="1"/>
      <c r="E3" s="1"/>
    </row>
    <row r="4" spans="1:19" ht="18.600000000000001">
      <c r="A4" s="3"/>
      <c r="B4" s="144" t="s">
        <v>14</v>
      </c>
      <c r="C4" s="145"/>
      <c r="D4" s="145"/>
      <c r="E4" s="146"/>
      <c r="G4" s="33" t="s">
        <v>15</v>
      </c>
    </row>
    <row r="5" spans="1:19">
      <c r="A5" s="78" t="s">
        <v>16</v>
      </c>
      <c r="B5" s="83">
        <v>1</v>
      </c>
      <c r="C5" s="4">
        <v>2</v>
      </c>
      <c r="D5" s="4">
        <v>3</v>
      </c>
      <c r="E5" s="5">
        <v>4</v>
      </c>
      <c r="G5" s="30"/>
    </row>
    <row r="6" spans="1:19" ht="15.6">
      <c r="A6" s="79" t="s">
        <v>17</v>
      </c>
      <c r="B6" s="6"/>
      <c r="C6" s="6"/>
      <c r="D6" s="6"/>
      <c r="E6" s="7"/>
      <c r="G6" s="58" t="s">
        <v>2</v>
      </c>
      <c r="H6" s="57"/>
      <c r="I6" s="57"/>
      <c r="J6" s="57"/>
      <c r="K6" s="57"/>
    </row>
    <row r="7" spans="1:19" ht="15" customHeight="1">
      <c r="A7" s="80" t="s">
        <v>18</v>
      </c>
      <c r="B7" s="107"/>
      <c r="C7" s="108"/>
      <c r="D7" s="108"/>
      <c r="E7" s="109"/>
      <c r="G7" s="57"/>
      <c r="H7" s="57"/>
      <c r="I7" s="57"/>
      <c r="J7" s="57"/>
      <c r="K7" s="57"/>
    </row>
    <row r="8" spans="1:19" ht="15" customHeight="1">
      <c r="A8" s="80" t="s">
        <v>19</v>
      </c>
      <c r="B8" s="110"/>
      <c r="C8" s="111"/>
      <c r="D8" s="111"/>
      <c r="E8" s="112"/>
      <c r="G8" s="58" t="s">
        <v>3</v>
      </c>
      <c r="H8" s="58"/>
      <c r="I8" s="58"/>
      <c r="J8" s="58"/>
      <c r="K8" s="58"/>
    </row>
    <row r="9" spans="1:19" ht="15" customHeight="1">
      <c r="A9" s="80" t="s">
        <v>19</v>
      </c>
      <c r="B9" s="110"/>
      <c r="C9" s="111"/>
      <c r="D9" s="111"/>
      <c r="E9" s="112"/>
      <c r="G9" s="58"/>
      <c r="H9" s="58"/>
      <c r="I9" s="58"/>
      <c r="J9" s="58"/>
      <c r="K9" s="58"/>
    </row>
    <row r="10" spans="1:19">
      <c r="A10" s="80" t="s">
        <v>20</v>
      </c>
      <c r="B10" s="110"/>
      <c r="C10" s="111"/>
      <c r="D10" s="111"/>
      <c r="E10" s="112"/>
      <c r="G10" s="58" t="s">
        <v>21</v>
      </c>
      <c r="H10" s="51"/>
    </row>
    <row r="11" spans="1:19">
      <c r="A11" s="80"/>
      <c r="B11" s="110"/>
      <c r="C11" s="111"/>
      <c r="D11" s="111"/>
      <c r="E11" s="112"/>
      <c r="G11" s="51"/>
      <c r="H11" s="51"/>
      <c r="Q11" s="29"/>
      <c r="R11" s="29"/>
      <c r="S11" s="29"/>
    </row>
    <row r="12" spans="1:19">
      <c r="A12" s="80"/>
      <c r="B12" s="110"/>
      <c r="C12" s="111"/>
      <c r="D12" s="111"/>
      <c r="E12" s="112"/>
      <c r="Q12" s="29"/>
      <c r="R12" s="29"/>
      <c r="S12" s="29"/>
    </row>
    <row r="13" spans="1:19">
      <c r="A13" s="81" t="s">
        <v>22</v>
      </c>
      <c r="B13" s="113">
        <f t="shared" ref="B13:E13" si="0">SUM(B7:B12)</f>
        <v>0</v>
      </c>
      <c r="C13" s="114">
        <f t="shared" si="0"/>
        <v>0</v>
      </c>
      <c r="D13" s="114">
        <f t="shared" si="0"/>
        <v>0</v>
      </c>
      <c r="E13" s="115">
        <f t="shared" si="0"/>
        <v>0</v>
      </c>
      <c r="G13" s="40" t="s">
        <v>23</v>
      </c>
      <c r="Q13" s="29"/>
      <c r="R13" s="29"/>
      <c r="S13" s="29"/>
    </row>
    <row r="14" spans="1:19">
      <c r="A14" s="80"/>
      <c r="B14" s="1"/>
      <c r="C14" s="1"/>
      <c r="D14" s="1"/>
      <c r="E14" s="14"/>
      <c r="G14" s="59" t="s">
        <v>24</v>
      </c>
      <c r="H14" s="51"/>
      <c r="I14" s="29"/>
      <c r="Q14" s="29"/>
      <c r="R14" s="29"/>
      <c r="S14" s="29"/>
    </row>
    <row r="15" spans="1:19">
      <c r="A15" s="82" t="s">
        <v>25</v>
      </c>
      <c r="B15" s="16"/>
      <c r="C15" s="16"/>
      <c r="D15" s="16"/>
      <c r="E15" s="17"/>
      <c r="Q15" s="29"/>
      <c r="R15" s="29"/>
      <c r="S15" s="29"/>
    </row>
    <row r="16" spans="1:19">
      <c r="A16" s="80" t="s">
        <v>26</v>
      </c>
      <c r="B16" s="110"/>
      <c r="C16" s="111"/>
      <c r="D16" s="111"/>
      <c r="E16" s="112"/>
      <c r="G16" s="56" t="s">
        <v>27</v>
      </c>
      <c r="H16" s="40" t="s">
        <v>28</v>
      </c>
      <c r="I16" s="29"/>
      <c r="Q16" s="29"/>
      <c r="R16" s="29"/>
      <c r="S16" s="29"/>
    </row>
    <row r="17" spans="1:22">
      <c r="A17" s="80" t="s">
        <v>29</v>
      </c>
      <c r="B17" s="110"/>
      <c r="C17" s="111"/>
      <c r="D17" s="111"/>
      <c r="E17" s="112"/>
      <c r="H17" t="s">
        <v>30</v>
      </c>
      <c r="I17" s="103">
        <f>B52</f>
        <v>0</v>
      </c>
      <c r="Q17" s="29"/>
      <c r="R17" s="29"/>
      <c r="S17" s="29"/>
    </row>
    <row r="18" spans="1:22">
      <c r="A18" s="80" t="s">
        <v>31</v>
      </c>
      <c r="B18" s="110"/>
      <c r="C18" s="111"/>
      <c r="D18" s="111"/>
      <c r="E18" s="112"/>
      <c r="I18" s="52"/>
      <c r="R18" s="29"/>
      <c r="S18" s="29"/>
    </row>
    <row r="19" spans="1:22">
      <c r="A19" s="80" t="s">
        <v>32</v>
      </c>
      <c r="B19" s="110"/>
      <c r="C19" s="111"/>
      <c r="D19" s="111"/>
      <c r="E19" s="112"/>
      <c r="H19" t="s">
        <v>33</v>
      </c>
    </row>
    <row r="20" spans="1:22" ht="14.45" customHeight="1">
      <c r="A20" s="80" t="s">
        <v>34</v>
      </c>
      <c r="B20" s="110"/>
      <c r="C20" s="111"/>
      <c r="D20" s="111"/>
      <c r="E20" s="112"/>
      <c r="H20" s="135" t="s">
        <v>35</v>
      </c>
      <c r="I20" s="136"/>
      <c r="J20" s="136"/>
      <c r="K20" s="136"/>
      <c r="L20" s="136"/>
      <c r="M20" s="136"/>
      <c r="N20" s="137"/>
    </row>
    <row r="21" spans="1:22">
      <c r="A21" s="80" t="s">
        <v>36</v>
      </c>
      <c r="B21" s="110"/>
      <c r="C21" s="111"/>
      <c r="D21" s="111"/>
      <c r="E21" s="112"/>
      <c r="H21" s="138"/>
      <c r="I21" s="139"/>
      <c r="J21" s="139"/>
      <c r="K21" s="139"/>
      <c r="L21" s="139"/>
      <c r="M21" s="139"/>
      <c r="N21" s="140"/>
    </row>
    <row r="22" spans="1:22">
      <c r="A22" s="80" t="s">
        <v>37</v>
      </c>
      <c r="B22" s="110"/>
      <c r="C22" s="111"/>
      <c r="D22" s="111"/>
      <c r="E22" s="112"/>
      <c r="H22" s="138"/>
      <c r="I22" s="139"/>
      <c r="J22" s="139"/>
      <c r="K22" s="139"/>
      <c r="L22" s="139"/>
      <c r="M22" s="139"/>
      <c r="N22" s="140"/>
    </row>
    <row r="23" spans="1:22">
      <c r="A23" s="80"/>
      <c r="B23" s="110"/>
      <c r="C23" s="111"/>
      <c r="D23" s="111"/>
      <c r="E23" s="112"/>
      <c r="H23" s="141"/>
      <c r="I23" s="142"/>
      <c r="J23" s="142"/>
      <c r="K23" s="142"/>
      <c r="L23" s="142"/>
      <c r="M23" s="142"/>
      <c r="N23" s="143"/>
    </row>
    <row r="24" spans="1:22">
      <c r="A24" s="80"/>
      <c r="B24" s="110"/>
      <c r="C24" s="111"/>
      <c r="D24" s="111"/>
      <c r="E24" s="112"/>
    </row>
    <row r="25" spans="1:22">
      <c r="A25" s="80"/>
      <c r="B25" s="110"/>
      <c r="C25" s="111"/>
      <c r="D25" s="111"/>
      <c r="E25" s="112"/>
      <c r="G25" s="56" t="s">
        <v>38</v>
      </c>
      <c r="H25" s="40" t="s">
        <v>39</v>
      </c>
      <c r="S25" s="29"/>
      <c r="T25" s="29"/>
    </row>
    <row r="26" spans="1:22">
      <c r="A26" s="80"/>
      <c r="B26" s="110"/>
      <c r="C26" s="111"/>
      <c r="D26" s="111"/>
      <c r="E26" s="112"/>
      <c r="H26" t="s">
        <v>30</v>
      </c>
      <c r="I26" s="53" t="s">
        <v>40</v>
      </c>
      <c r="J26" s="54" t="s">
        <v>41</v>
      </c>
      <c r="K26" s="54" t="s">
        <v>42</v>
      </c>
      <c r="L26" s="55" t="s">
        <v>43</v>
      </c>
      <c r="S26" s="29"/>
      <c r="T26" s="29"/>
    </row>
    <row r="27" spans="1:22">
      <c r="A27" s="80"/>
      <c r="B27" s="110"/>
      <c r="C27" s="111"/>
      <c r="D27" s="111"/>
      <c r="E27" s="112"/>
      <c r="I27" s="104">
        <f>B50</f>
        <v>0</v>
      </c>
      <c r="J27" s="105">
        <f>C50</f>
        <v>0</v>
      </c>
      <c r="K27" s="105">
        <f>D50</f>
        <v>0</v>
      </c>
      <c r="L27" s="106">
        <f>E50</f>
        <v>0</v>
      </c>
      <c r="T27" s="29"/>
      <c r="V27" s="52"/>
    </row>
    <row r="28" spans="1:22">
      <c r="A28" s="101" t="s">
        <v>44</v>
      </c>
      <c r="B28" s="16"/>
      <c r="C28" s="16"/>
      <c r="D28" s="16"/>
      <c r="E28" s="17"/>
      <c r="I28" s="52"/>
      <c r="J28" s="52"/>
      <c r="K28" s="52"/>
      <c r="L28" s="52"/>
      <c r="T28" s="29"/>
    </row>
    <row r="29" spans="1:22">
      <c r="A29" s="100" t="s">
        <v>45</v>
      </c>
      <c r="B29" s="110"/>
      <c r="C29" s="111"/>
      <c r="D29" s="111"/>
      <c r="E29" s="112"/>
      <c r="H29" t="s">
        <v>33</v>
      </c>
    </row>
    <row r="30" spans="1:22" ht="14.45" customHeight="1">
      <c r="A30" s="100" t="s">
        <v>46</v>
      </c>
      <c r="B30" s="110"/>
      <c r="C30" s="111"/>
      <c r="D30" s="111"/>
      <c r="E30" s="112"/>
      <c r="H30" s="135" t="s">
        <v>35</v>
      </c>
      <c r="I30" s="136"/>
      <c r="J30" s="136"/>
      <c r="K30" s="136"/>
      <c r="L30" s="136"/>
      <c r="M30" s="136"/>
      <c r="N30" s="137"/>
    </row>
    <row r="31" spans="1:22">
      <c r="A31" s="100" t="s">
        <v>47</v>
      </c>
      <c r="B31" s="110"/>
      <c r="C31" s="111"/>
      <c r="D31" s="111"/>
      <c r="E31" s="112"/>
      <c r="H31" s="138"/>
      <c r="I31" s="139"/>
      <c r="J31" s="139"/>
      <c r="K31" s="139"/>
      <c r="L31" s="139"/>
      <c r="M31" s="139"/>
      <c r="N31" s="140"/>
    </row>
    <row r="32" spans="1:22">
      <c r="A32" s="100" t="s">
        <v>48</v>
      </c>
      <c r="B32" s="110"/>
      <c r="C32" s="111"/>
      <c r="D32" s="111"/>
      <c r="E32" s="112"/>
      <c r="H32" s="138"/>
      <c r="I32" s="139"/>
      <c r="J32" s="139"/>
      <c r="K32" s="139"/>
      <c r="L32" s="139"/>
      <c r="M32" s="139"/>
      <c r="N32" s="140"/>
    </row>
    <row r="33" spans="1:14">
      <c r="A33" s="100" t="s">
        <v>49</v>
      </c>
      <c r="B33" s="110"/>
      <c r="C33" s="111"/>
      <c r="D33" s="111"/>
      <c r="E33" s="112"/>
      <c r="H33" s="141"/>
      <c r="I33" s="142"/>
      <c r="J33" s="142"/>
      <c r="K33" s="142"/>
      <c r="L33" s="142"/>
      <c r="M33" s="142"/>
      <c r="N33" s="143"/>
    </row>
    <row r="34" spans="1:14">
      <c r="A34" s="100" t="s">
        <v>50</v>
      </c>
      <c r="B34" s="110"/>
      <c r="C34" s="111"/>
      <c r="D34" s="111"/>
      <c r="E34" s="112"/>
      <c r="G34" s="29"/>
      <c r="H34" s="51"/>
    </row>
    <row r="35" spans="1:14">
      <c r="A35" s="100" t="s">
        <v>51</v>
      </c>
      <c r="B35" s="110"/>
      <c r="C35" s="111"/>
      <c r="D35" s="111"/>
      <c r="E35" s="112"/>
      <c r="G35" s="56" t="s">
        <v>52</v>
      </c>
      <c r="H35" s="40" t="s">
        <v>53</v>
      </c>
      <c r="I35" s="29"/>
    </row>
    <row r="36" spans="1:14">
      <c r="A36" s="100" t="s">
        <v>54</v>
      </c>
      <c r="B36" s="110"/>
      <c r="C36" s="111"/>
      <c r="D36" s="111"/>
      <c r="E36" s="112"/>
      <c r="H36" t="s">
        <v>30</v>
      </c>
      <c r="I36" s="103">
        <f>B71</f>
        <v>0</v>
      </c>
    </row>
    <row r="37" spans="1:14">
      <c r="A37" s="100" t="s">
        <v>55</v>
      </c>
      <c r="B37" s="110"/>
      <c r="C37" s="111"/>
      <c r="D37" s="111"/>
      <c r="E37" s="112"/>
      <c r="I37" s="52"/>
    </row>
    <row r="38" spans="1:14">
      <c r="A38" s="100" t="s">
        <v>56</v>
      </c>
      <c r="B38" s="110"/>
      <c r="C38" s="111"/>
      <c r="D38" s="111"/>
      <c r="E38" s="112"/>
      <c r="H38" t="s">
        <v>33</v>
      </c>
    </row>
    <row r="39" spans="1:14">
      <c r="A39" s="100" t="s">
        <v>57</v>
      </c>
      <c r="B39" s="110"/>
      <c r="C39" s="111"/>
      <c r="D39" s="111"/>
      <c r="E39" s="112"/>
      <c r="H39" s="135" t="s">
        <v>35</v>
      </c>
      <c r="I39" s="136"/>
      <c r="J39" s="136"/>
      <c r="K39" s="136"/>
      <c r="L39" s="136"/>
      <c r="M39" s="136"/>
      <c r="N39" s="137"/>
    </row>
    <row r="40" spans="1:14">
      <c r="A40" s="100" t="s">
        <v>58</v>
      </c>
      <c r="B40" s="110"/>
      <c r="C40" s="111"/>
      <c r="D40" s="111"/>
      <c r="E40" s="112"/>
      <c r="H40" s="138"/>
      <c r="I40" s="139"/>
      <c r="J40" s="139"/>
      <c r="K40" s="139"/>
      <c r="L40" s="139"/>
      <c r="M40" s="139"/>
      <c r="N40" s="140"/>
    </row>
    <row r="41" spans="1:14">
      <c r="A41" s="100" t="s">
        <v>59</v>
      </c>
      <c r="B41" s="110"/>
      <c r="C41" s="111"/>
      <c r="D41" s="111"/>
      <c r="E41" s="112"/>
      <c r="H41" s="138"/>
      <c r="I41" s="139"/>
      <c r="J41" s="139"/>
      <c r="K41" s="139"/>
      <c r="L41" s="139"/>
      <c r="M41" s="139"/>
      <c r="N41" s="140"/>
    </row>
    <row r="42" spans="1:14">
      <c r="A42" s="100" t="s">
        <v>60</v>
      </c>
      <c r="B42" s="110"/>
      <c r="C42" s="111"/>
      <c r="D42" s="111"/>
      <c r="E42" s="112"/>
      <c r="H42" s="141"/>
      <c r="I42" s="142"/>
      <c r="J42" s="142"/>
      <c r="K42" s="142"/>
      <c r="L42" s="142"/>
      <c r="M42" s="142"/>
      <c r="N42" s="143"/>
    </row>
    <row r="43" spans="1:14">
      <c r="A43" s="80"/>
      <c r="B43" s="110"/>
      <c r="C43" s="111"/>
      <c r="D43" s="111"/>
      <c r="E43" s="112"/>
    </row>
    <row r="44" spans="1:14">
      <c r="A44" s="80"/>
      <c r="B44" s="110"/>
      <c r="C44" s="111"/>
      <c r="D44" s="111"/>
      <c r="E44" s="112"/>
      <c r="G44" s="56" t="s">
        <v>61</v>
      </c>
      <c r="H44" s="40" t="s">
        <v>62</v>
      </c>
      <c r="I44" s="29"/>
    </row>
    <row r="45" spans="1:14">
      <c r="A45" s="80"/>
      <c r="B45" s="110"/>
      <c r="C45" s="111"/>
      <c r="D45" s="111"/>
      <c r="E45" s="112"/>
      <c r="H45" t="s">
        <v>30</v>
      </c>
      <c r="I45" s="103">
        <f>B35</f>
        <v>0</v>
      </c>
    </row>
    <row r="46" spans="1:14">
      <c r="A46" s="80"/>
      <c r="B46" s="110"/>
      <c r="C46" s="111"/>
      <c r="D46" s="111"/>
      <c r="E46" s="112"/>
      <c r="I46" s="52"/>
    </row>
    <row r="47" spans="1:14">
      <c r="A47" s="102" t="s">
        <v>63</v>
      </c>
      <c r="B47" s="113">
        <f t="shared" ref="B47:E47" si="1">SUM(B16:B46)</f>
        <v>0</v>
      </c>
      <c r="C47" s="114">
        <f t="shared" si="1"/>
        <v>0</v>
      </c>
      <c r="D47" s="114">
        <f t="shared" si="1"/>
        <v>0</v>
      </c>
      <c r="E47" s="115">
        <f t="shared" si="1"/>
        <v>0</v>
      </c>
      <c r="H47" t="s">
        <v>33</v>
      </c>
    </row>
    <row r="48" spans="1:14">
      <c r="A48" s="3"/>
      <c r="B48" s="18"/>
      <c r="C48" s="18"/>
      <c r="D48" s="18"/>
      <c r="E48" s="18"/>
      <c r="H48" s="135" t="s">
        <v>35</v>
      </c>
      <c r="I48" s="136"/>
      <c r="J48" s="136"/>
      <c r="K48" s="136"/>
      <c r="L48" s="136"/>
      <c r="M48" s="136"/>
      <c r="N48" s="137"/>
    </row>
    <row r="49" spans="1:14">
      <c r="A49" s="19" t="s">
        <v>64</v>
      </c>
      <c r="B49" s="20"/>
      <c r="C49" s="20"/>
      <c r="D49" s="20"/>
      <c r="E49" s="20"/>
      <c r="H49" s="138"/>
      <c r="I49" s="139"/>
      <c r="J49" s="139"/>
      <c r="K49" s="139"/>
      <c r="L49" s="139"/>
      <c r="M49" s="139"/>
      <c r="N49" s="140"/>
    </row>
    <row r="50" spans="1:14">
      <c r="A50" s="21" t="s">
        <v>65</v>
      </c>
      <c r="B50" s="116">
        <f t="shared" ref="B50:E50" si="2">B13-B47</f>
        <v>0</v>
      </c>
      <c r="C50" s="116">
        <f t="shared" si="2"/>
        <v>0</v>
      </c>
      <c r="D50" s="116">
        <f t="shared" si="2"/>
        <v>0</v>
      </c>
      <c r="E50" s="116">
        <f t="shared" si="2"/>
        <v>0</v>
      </c>
      <c r="H50" s="138"/>
      <c r="I50" s="139"/>
      <c r="J50" s="139"/>
      <c r="K50" s="139"/>
      <c r="L50" s="139"/>
      <c r="M50" s="139"/>
      <c r="N50" s="140"/>
    </row>
    <row r="51" spans="1:14">
      <c r="A51" s="23" t="s">
        <v>66</v>
      </c>
      <c r="B51" s="24"/>
      <c r="C51" s="25"/>
      <c r="D51" s="25"/>
      <c r="E51" s="25"/>
      <c r="H51" s="141"/>
      <c r="I51" s="142"/>
      <c r="J51" s="142"/>
      <c r="K51" s="142"/>
      <c r="L51" s="142"/>
      <c r="M51" s="142"/>
      <c r="N51" s="143"/>
    </row>
    <row r="52" spans="1:14">
      <c r="A52" s="26" t="s">
        <v>67</v>
      </c>
      <c r="B52" s="117">
        <f>SUM(B50:E50)</f>
        <v>0</v>
      </c>
      <c r="C52" s="28"/>
      <c r="D52" s="28"/>
      <c r="E52" s="28"/>
    </row>
    <row r="53" spans="1:14">
      <c r="G53" s="77" t="s">
        <v>68</v>
      </c>
    </row>
  </sheetData>
  <sheetProtection algorithmName="SHA-512" hashValue="39EXsr21pAGBeHXaOl0Bv2gZzKL7Z2jWYlYA2X6ZB2NLG+LtF1jxlc0Mg4Yq+oea9fUjby5yVlqN9kGkAfC/YA==" saltValue="DxNLpGAjqW4hZOo6zX0XWQ==" spinCount="100000" sheet="1" objects="1" scenarios="1" formatCells="0" formatColumns="0" formatRows="0" insertColumns="0" insertRows="0" insertHyperlinks="0"/>
  <mergeCells count="5">
    <mergeCell ref="H48:N51"/>
    <mergeCell ref="B4:E4"/>
    <mergeCell ref="H20:N23"/>
    <mergeCell ref="H30:N33"/>
    <mergeCell ref="H39:N42"/>
  </mergeCells>
  <conditionalFormatting sqref="B52">
    <cfRule type="cellIs" dxfId="11" priority="1" operator="lessThan">
      <formula>0</formula>
    </cfRule>
    <cfRule type="cellIs" dxfId="10" priority="2" operator="equal">
      <formula>0</formula>
    </cfRule>
    <cfRule type="cellIs" dxfId="9" priority="3" operator="greaterThan">
      <formula>0</formula>
    </cfRule>
  </conditionalFormatting>
  <conditionalFormatting sqref="B50:E50">
    <cfRule type="cellIs" dxfId="8" priority="5" operator="equal">
      <formula>0</formula>
    </cfRule>
    <cfRule type="cellIs" dxfId="7" priority="6" operator="lessThan">
      <formula>0</formula>
    </cfRule>
    <cfRule type="cellIs" dxfId="6" priority="7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0"/>
  <sheetViews>
    <sheetView workbookViewId="0"/>
  </sheetViews>
  <sheetFormatPr defaultColWidth="9.140625" defaultRowHeight="14.45"/>
  <cols>
    <col min="1" max="1" width="30.140625" customWidth="1"/>
    <col min="2" max="2" width="15.42578125" customWidth="1"/>
    <col min="3" max="3" width="16.5703125" customWidth="1"/>
    <col min="4" max="4" width="15.5703125" customWidth="1"/>
    <col min="5" max="5" width="15.42578125" customWidth="1"/>
    <col min="6" max="6" width="5" customWidth="1"/>
    <col min="7" max="7" width="3.5703125" customWidth="1"/>
    <col min="8" max="14" width="12" customWidth="1"/>
    <col min="15" max="15" width="39.140625" customWidth="1"/>
  </cols>
  <sheetData>
    <row r="1" spans="1:21" ht="23.1">
      <c r="A1" s="61" t="s">
        <v>0</v>
      </c>
      <c r="B1" s="1"/>
      <c r="C1" s="1"/>
      <c r="D1" s="1"/>
      <c r="E1" s="1"/>
    </row>
    <row r="2" spans="1:21" ht="30">
      <c r="A2" s="60" t="s">
        <v>69</v>
      </c>
      <c r="B2" s="1"/>
      <c r="C2" s="1"/>
      <c r="D2" s="1"/>
      <c r="E2" s="1"/>
      <c r="O2" s="41"/>
    </row>
    <row r="3" spans="1:21" ht="15" thickBot="1">
      <c r="A3" s="2"/>
      <c r="B3" s="1"/>
      <c r="C3" s="1"/>
      <c r="D3" s="1"/>
      <c r="E3" s="1"/>
    </row>
    <row r="4" spans="1:21" ht="15" thickBot="1">
      <c r="A4" s="3"/>
      <c r="B4" s="147" t="s">
        <v>14</v>
      </c>
      <c r="C4" s="148"/>
      <c r="D4" s="148"/>
      <c r="E4" s="149"/>
    </row>
    <row r="5" spans="1:21">
      <c r="A5" s="71" t="s">
        <v>16</v>
      </c>
      <c r="B5" s="87">
        <v>1</v>
      </c>
      <c r="C5" s="67">
        <v>2</v>
      </c>
      <c r="D5" s="67">
        <v>3</v>
      </c>
      <c r="E5" s="88">
        <v>4</v>
      </c>
    </row>
    <row r="6" spans="1:21" ht="15.6">
      <c r="A6" s="72" t="s">
        <v>17</v>
      </c>
      <c r="B6" s="89"/>
      <c r="C6" s="66"/>
      <c r="D6" s="66"/>
      <c r="E6" s="7"/>
      <c r="O6" s="62"/>
    </row>
    <row r="7" spans="1:21">
      <c r="A7" s="84" t="s">
        <v>18</v>
      </c>
      <c r="B7" s="90">
        <f>'Gagner de l''argent-Expansion'!B7</f>
        <v>0</v>
      </c>
      <c r="C7" s="74">
        <f>'Gagner de l''argent-Expansion'!C7</f>
        <v>0</v>
      </c>
      <c r="D7" s="74">
        <f>'Gagner de l''argent-Expansion'!D7</f>
        <v>0</v>
      </c>
      <c r="E7" s="91">
        <f>'Gagner de l''argent-Expansion'!E7</f>
        <v>0</v>
      </c>
      <c r="F7" s="40"/>
    </row>
    <row r="8" spans="1:21">
      <c r="A8" s="84" t="s">
        <v>19</v>
      </c>
      <c r="B8" s="90">
        <f>'Gagner de l''argent-Expansion'!B8</f>
        <v>0</v>
      </c>
      <c r="C8" s="74">
        <f>'Gagner de l''argent-Expansion'!C8</f>
        <v>0</v>
      </c>
      <c r="D8" s="74">
        <f>'Gagner de l''argent-Expansion'!D8</f>
        <v>0</v>
      </c>
      <c r="E8" s="91">
        <f>'Gagner de l''argent-Expansion'!E8</f>
        <v>0</v>
      </c>
    </row>
    <row r="9" spans="1:21">
      <c r="A9" s="84" t="s">
        <v>19</v>
      </c>
      <c r="B9" s="90">
        <f>'Gagner de l''argent-Expansion'!B9</f>
        <v>0</v>
      </c>
      <c r="C9" s="74">
        <f>'Gagner de l''argent-Expansion'!C9</f>
        <v>0</v>
      </c>
      <c r="D9" s="74">
        <f>'Gagner de l''argent-Expansion'!D9</f>
        <v>0</v>
      </c>
      <c r="E9" s="91">
        <f>'Gagner de l''argent-Expansion'!E9</f>
        <v>0</v>
      </c>
      <c r="F9" s="29"/>
    </row>
    <row r="10" spans="1:21">
      <c r="A10" s="73" t="s">
        <v>20</v>
      </c>
      <c r="B10" s="90">
        <f>'Gagner de l''argent-Expansion'!B10</f>
        <v>0</v>
      </c>
      <c r="C10" s="74">
        <f>'Gagner de l''argent-Expansion'!C10</f>
        <v>0</v>
      </c>
      <c r="D10" s="74">
        <f>'Gagner de l''argent-Expansion'!D10</f>
        <v>0</v>
      </c>
      <c r="E10" s="91">
        <f>'Gagner de l''argent-Expansion'!E10</f>
        <v>0</v>
      </c>
      <c r="F10" s="29"/>
    </row>
    <row r="11" spans="1:21">
      <c r="A11" s="73"/>
      <c r="B11" s="90">
        <f>'Gagner de l''argent-Expansion'!B11</f>
        <v>0</v>
      </c>
      <c r="C11" s="74">
        <f>'Gagner de l''argent-Expansion'!C11</f>
        <v>0</v>
      </c>
      <c r="D11" s="74">
        <f>'Gagner de l''argent-Expansion'!D11</f>
        <v>0</v>
      </c>
      <c r="E11" s="91">
        <f>'Gagner de l''argent-Expansion'!E11</f>
        <v>0</v>
      </c>
      <c r="F11" s="29"/>
      <c r="P11" s="35"/>
      <c r="Q11" s="35"/>
      <c r="R11" s="35"/>
      <c r="S11" s="35"/>
      <c r="T11" s="35"/>
      <c r="U11" s="35"/>
    </row>
    <row r="12" spans="1:21" ht="15" thickBot="1">
      <c r="A12" s="73"/>
      <c r="B12" s="92"/>
      <c r="C12" s="68"/>
      <c r="D12" s="68"/>
      <c r="E12" s="93"/>
      <c r="F12" s="29"/>
      <c r="G12" t="s">
        <v>70</v>
      </c>
      <c r="P12" s="35"/>
      <c r="Q12" s="35"/>
      <c r="R12" s="35"/>
      <c r="S12" s="35"/>
      <c r="T12" s="35"/>
      <c r="U12" s="35"/>
    </row>
    <row r="13" spans="1:21" ht="15" thickBot="1">
      <c r="A13" s="85" t="s">
        <v>22</v>
      </c>
      <c r="B13" s="69">
        <f t="shared" ref="B13:E13" si="0">SUM(B7:B12)</f>
        <v>0</v>
      </c>
      <c r="C13" s="70">
        <f t="shared" si="0"/>
        <v>0</v>
      </c>
      <c r="D13" s="70">
        <f t="shared" si="0"/>
        <v>0</v>
      </c>
      <c r="E13" s="94">
        <f t="shared" si="0"/>
        <v>0</v>
      </c>
      <c r="G13" t="s">
        <v>71</v>
      </c>
    </row>
    <row r="14" spans="1:21" ht="15" thickTop="1">
      <c r="A14" s="73"/>
      <c r="B14" s="95"/>
      <c r="C14" s="1"/>
      <c r="D14" s="1"/>
      <c r="E14" s="14"/>
      <c r="F14" s="40"/>
      <c r="G14" t="s">
        <v>72</v>
      </c>
    </row>
    <row r="15" spans="1:21">
      <c r="A15" s="86" t="s">
        <v>25</v>
      </c>
      <c r="B15" s="15"/>
      <c r="C15" s="16"/>
      <c r="D15" s="16"/>
      <c r="E15" s="17"/>
      <c r="F15" s="29"/>
      <c r="G15" t="s">
        <v>73</v>
      </c>
    </row>
    <row r="16" spans="1:21">
      <c r="A16" s="84" t="s">
        <v>26</v>
      </c>
      <c r="B16" s="8">
        <f>'Gagner de l''argent-Expansion'!B16</f>
        <v>0</v>
      </c>
      <c r="C16" s="8">
        <f>'Gagner de l''argent-Expansion'!C16</f>
        <v>0</v>
      </c>
      <c r="D16" s="8">
        <f>'Gagner de l''argent-Expansion'!D16</f>
        <v>0</v>
      </c>
      <c r="E16" s="96">
        <f>'Gagner de l''argent-Expansion'!E16</f>
        <v>0</v>
      </c>
      <c r="F16" s="29"/>
    </row>
    <row r="17" spans="1:15">
      <c r="A17" s="84" t="s">
        <v>29</v>
      </c>
      <c r="B17" s="8">
        <f>'Gagner de l''argent-Expansion'!B17</f>
        <v>0</v>
      </c>
      <c r="C17" s="8">
        <f>'Gagner de l''argent-Expansion'!C17</f>
        <v>0</v>
      </c>
      <c r="D17" s="8">
        <f>'Gagner de l''argent-Expansion'!D17</f>
        <v>0</v>
      </c>
      <c r="E17" s="96">
        <f>'Gagner de l''argent-Expansion'!E17</f>
        <v>0</v>
      </c>
      <c r="F17" s="29"/>
      <c r="G17" s="30" t="s">
        <v>74</v>
      </c>
    </row>
    <row r="18" spans="1:15">
      <c r="A18" s="84" t="s">
        <v>31</v>
      </c>
      <c r="B18" s="8">
        <f>'Gagner de l''argent-Expansion'!B18</f>
        <v>0</v>
      </c>
      <c r="C18" s="8">
        <f>'Gagner de l''argent-Expansion'!C18</f>
        <v>0</v>
      </c>
      <c r="D18" s="8">
        <f>'Gagner de l''argent-Expansion'!D18</f>
        <v>0</v>
      </c>
      <c r="E18" s="96">
        <f>'Gagner de l''argent-Expansion'!E18</f>
        <v>0</v>
      </c>
      <c r="F18" s="29"/>
    </row>
    <row r="19" spans="1:15" ht="18.600000000000001">
      <c r="A19" s="84" t="s">
        <v>32</v>
      </c>
      <c r="B19" s="8">
        <f>'Gagner de l''argent-Expansion'!B19</f>
        <v>0</v>
      </c>
      <c r="C19" s="8">
        <f>'Gagner de l''argent-Expansion'!C19</f>
        <v>0</v>
      </c>
      <c r="D19" s="8">
        <f>'Gagner de l''argent-Expansion'!D19</f>
        <v>0</v>
      </c>
      <c r="E19" s="96">
        <f>'Gagner de l''argent-Expansion'!E19</f>
        <v>0</v>
      </c>
      <c r="G19" s="33" t="s">
        <v>75</v>
      </c>
    </row>
    <row r="20" spans="1:15">
      <c r="A20" s="84" t="s">
        <v>34</v>
      </c>
      <c r="B20" s="8">
        <f>'Gagner de l''argent-Expansion'!B20</f>
        <v>0</v>
      </c>
      <c r="C20" s="8">
        <f>'Gagner de l''argent-Expansion'!C20</f>
        <v>0</v>
      </c>
      <c r="D20" s="8">
        <f>'Gagner de l''argent-Expansion'!D20</f>
        <v>0</v>
      </c>
      <c r="E20" s="96">
        <f>'Gagner de l''argent-Expansion'!E20</f>
        <v>0</v>
      </c>
      <c r="G20" s="30"/>
    </row>
    <row r="21" spans="1:15">
      <c r="A21" s="84" t="s">
        <v>36</v>
      </c>
      <c r="B21" s="8">
        <f>'Gagner de l''argent-Expansion'!B21</f>
        <v>0</v>
      </c>
      <c r="C21" s="8">
        <f>'Gagner de l''argent-Expansion'!C21</f>
        <v>0</v>
      </c>
      <c r="D21" s="8">
        <f>'Gagner de l''argent-Expansion'!D21</f>
        <v>0</v>
      </c>
      <c r="E21" s="96">
        <f>'Gagner de l''argent-Expansion'!E21</f>
        <v>0</v>
      </c>
      <c r="G21" s="30" t="s">
        <v>76</v>
      </c>
    </row>
    <row r="22" spans="1:15">
      <c r="A22" s="84" t="s">
        <v>37</v>
      </c>
      <c r="B22" s="8">
        <f>'Gagner de l''argent-Expansion'!B22</f>
        <v>0</v>
      </c>
      <c r="C22" s="8">
        <f>'Gagner de l''argent-Expansion'!C22</f>
        <v>0</v>
      </c>
      <c r="D22" s="8">
        <f>'Gagner de l''argent-Expansion'!D22</f>
        <v>0</v>
      </c>
      <c r="E22" s="96">
        <f>'Gagner de l''argent-Expansion'!E22</f>
        <v>0</v>
      </c>
    </row>
    <row r="23" spans="1:15" ht="15.6">
      <c r="A23" s="73"/>
      <c r="B23" s="8">
        <f>'Gagner de l''argent-Expansion'!B23</f>
        <v>0</v>
      </c>
      <c r="C23" s="8">
        <f>'Gagner de l''argent-Expansion'!C23</f>
        <v>0</v>
      </c>
      <c r="D23" s="8">
        <f>'Gagner de l''argent-Expansion'!D23</f>
        <v>0</v>
      </c>
      <c r="E23" s="96">
        <f>'Gagner de l''argent-Expansion'!E23</f>
        <v>0</v>
      </c>
      <c r="G23" s="58" t="s">
        <v>7</v>
      </c>
      <c r="H23" s="57"/>
      <c r="I23" s="57"/>
      <c r="J23" s="57"/>
      <c r="K23" s="57"/>
    </row>
    <row r="24" spans="1:15" ht="15.6">
      <c r="A24" s="73"/>
      <c r="B24" s="8">
        <f>'Gagner de l''argent-Expansion'!B24</f>
        <v>0</v>
      </c>
      <c r="C24" s="8">
        <f>'Gagner de l''argent-Expansion'!C24</f>
        <v>0</v>
      </c>
      <c r="D24" s="8">
        <f>'Gagner de l''argent-Expansion'!D24</f>
        <v>0</v>
      </c>
      <c r="E24" s="96">
        <f>'Gagner de l''argent-Expansion'!E24</f>
        <v>0</v>
      </c>
      <c r="G24" s="58"/>
      <c r="H24" s="57"/>
      <c r="I24" s="57"/>
      <c r="J24" s="57"/>
      <c r="K24" s="57"/>
      <c r="O24" s="63"/>
    </row>
    <row r="25" spans="1:15">
      <c r="A25" s="73"/>
      <c r="B25" s="8">
        <f>'Gagner de l''argent-Expansion'!B25</f>
        <v>0</v>
      </c>
      <c r="C25" s="8">
        <f>'Gagner de l''argent-Expansion'!C25</f>
        <v>0</v>
      </c>
      <c r="D25" s="8">
        <f>'Gagner de l''argent-Expansion'!D25</f>
        <v>0</v>
      </c>
      <c r="E25" s="96">
        <f>'Gagner de l''argent-Expansion'!E25</f>
        <v>0</v>
      </c>
      <c r="G25" s="58" t="s">
        <v>8</v>
      </c>
      <c r="H25" s="58"/>
      <c r="I25" s="58"/>
      <c r="J25" s="58"/>
      <c r="K25" s="58"/>
    </row>
    <row r="26" spans="1:15">
      <c r="A26" s="73"/>
      <c r="B26" s="8"/>
      <c r="C26" s="9"/>
      <c r="D26" s="9"/>
      <c r="E26" s="10"/>
      <c r="G26" s="58"/>
      <c r="H26" s="58"/>
      <c r="I26" s="58"/>
      <c r="J26" s="58"/>
      <c r="K26" s="58"/>
    </row>
    <row r="27" spans="1:15">
      <c r="A27" s="73"/>
      <c r="B27" s="8"/>
      <c r="C27" s="9"/>
      <c r="D27" s="9"/>
      <c r="E27" s="10"/>
      <c r="G27" s="58" t="s">
        <v>77</v>
      </c>
      <c r="H27" s="51"/>
    </row>
    <row r="28" spans="1:15">
      <c r="A28" s="86" t="s">
        <v>44</v>
      </c>
      <c r="B28" s="15"/>
      <c r="C28" s="16"/>
      <c r="D28" s="16"/>
      <c r="E28" s="17"/>
      <c r="G28" s="51"/>
      <c r="H28" s="51"/>
    </row>
    <row r="29" spans="1:15">
      <c r="A29" s="100" t="s">
        <v>45</v>
      </c>
      <c r="B29" s="76">
        <f>'Gagner de l''argent-Expansion'!B29</f>
        <v>0</v>
      </c>
      <c r="C29" s="65">
        <f>'Gagner de l''argent-Expansion'!C29</f>
        <v>0</v>
      </c>
      <c r="D29" s="65">
        <f>'Gagner de l''argent-Expansion'!D29</f>
        <v>0</v>
      </c>
      <c r="E29" s="97">
        <f>'Gagner de l''argent-Expansion'!E29</f>
        <v>0</v>
      </c>
    </row>
    <row r="30" spans="1:15">
      <c r="A30" s="100" t="s">
        <v>46</v>
      </c>
      <c r="B30" s="76">
        <f>'Gagner de l''argent-Expansion'!B30</f>
        <v>0</v>
      </c>
      <c r="C30" s="65">
        <f>'Gagner de l''argent-Expansion'!C30</f>
        <v>0</v>
      </c>
      <c r="D30" s="65">
        <f>'Gagner de l''argent-Expansion'!D30</f>
        <v>0</v>
      </c>
      <c r="E30" s="97">
        <f>'Gagner de l''argent-Expansion'!E30</f>
        <v>0</v>
      </c>
      <c r="G30" s="40" t="s">
        <v>23</v>
      </c>
    </row>
    <row r="31" spans="1:15">
      <c r="A31" s="100" t="s">
        <v>47</v>
      </c>
      <c r="B31" s="76">
        <f>'Gagner de l''argent-Expansion'!B31</f>
        <v>0</v>
      </c>
      <c r="C31" s="65">
        <f>'Gagner de l''argent-Expansion'!C31</f>
        <v>0</v>
      </c>
      <c r="D31" s="65">
        <f>'Gagner de l''argent-Expansion'!D31</f>
        <v>0</v>
      </c>
      <c r="E31" s="97">
        <f>'Gagner de l''argent-Expansion'!E31</f>
        <v>0</v>
      </c>
      <c r="G31" s="59" t="s">
        <v>24</v>
      </c>
      <c r="H31" s="51"/>
      <c r="I31" s="29"/>
    </row>
    <row r="32" spans="1:15">
      <c r="A32" s="100" t="s">
        <v>48</v>
      </c>
      <c r="B32" s="76">
        <f>'Gagner de l''argent-Expansion'!B32</f>
        <v>0</v>
      </c>
      <c r="C32" s="65">
        <f>'Gagner de l''argent-Expansion'!C32</f>
        <v>0</v>
      </c>
      <c r="D32" s="65">
        <f>'Gagner de l''argent-Expansion'!D32</f>
        <v>0</v>
      </c>
      <c r="E32" s="97">
        <f>'Gagner de l''argent-Expansion'!E32</f>
        <v>0</v>
      </c>
    </row>
    <row r="33" spans="1:14" ht="15" thickBot="1">
      <c r="A33" s="100" t="s">
        <v>49</v>
      </c>
      <c r="B33" s="76">
        <f>'Gagner de l''argent-Expansion'!B33</f>
        <v>0</v>
      </c>
      <c r="C33" s="65">
        <f>'Gagner de l''argent-Expansion'!C33</f>
        <v>0</v>
      </c>
      <c r="D33" s="65">
        <f>'Gagner de l''argent-Expansion'!D33</f>
        <v>0</v>
      </c>
      <c r="E33" s="97">
        <f>'Gagner de l''argent-Expansion'!E33</f>
        <v>0</v>
      </c>
      <c r="G33" s="56" t="s">
        <v>27</v>
      </c>
      <c r="H33" s="40" t="s">
        <v>78</v>
      </c>
      <c r="I33" s="29"/>
    </row>
    <row r="34" spans="1:14" ht="15" thickBot="1">
      <c r="A34" s="100" t="s">
        <v>50</v>
      </c>
      <c r="B34" s="76">
        <f>'Gagner de l''argent-Expansion'!B34</f>
        <v>0</v>
      </c>
      <c r="C34" s="65">
        <f>'Gagner de l''argent-Expansion'!C34</f>
        <v>0</v>
      </c>
      <c r="D34" s="65">
        <f>'Gagner de l''argent-Expansion'!D34</f>
        <v>0</v>
      </c>
      <c r="E34" s="97">
        <f>'Gagner de l''argent-Expansion'!E34</f>
        <v>0</v>
      </c>
      <c r="H34" t="s">
        <v>30</v>
      </c>
      <c r="I34" s="103">
        <f>B52</f>
        <v>0</v>
      </c>
    </row>
    <row r="35" spans="1:14">
      <c r="A35" s="100" t="s">
        <v>51</v>
      </c>
      <c r="B35" s="76">
        <f>'Gagner de l''argent-Expansion'!B35</f>
        <v>0</v>
      </c>
      <c r="C35" s="65">
        <f>'Gagner de l''argent-Expansion'!C35</f>
        <v>0</v>
      </c>
      <c r="D35" s="65">
        <f>'Gagner de l''argent-Expansion'!D35</f>
        <v>0</v>
      </c>
      <c r="E35" s="97">
        <f>'Gagner de l''argent-Expansion'!E35</f>
        <v>0</v>
      </c>
      <c r="I35" s="52"/>
    </row>
    <row r="36" spans="1:14">
      <c r="A36" s="100" t="s">
        <v>54</v>
      </c>
      <c r="B36" s="76">
        <f>'Gagner de l''argent-Expansion'!B36</f>
        <v>0</v>
      </c>
      <c r="C36" s="65">
        <f>'Gagner de l''argent-Expansion'!C36</f>
        <v>0</v>
      </c>
      <c r="D36" s="65">
        <f>'Gagner de l''argent-Expansion'!D36</f>
        <v>0</v>
      </c>
      <c r="E36" s="97">
        <f>'Gagner de l''argent-Expansion'!E36</f>
        <v>0</v>
      </c>
      <c r="H36" t="s">
        <v>33</v>
      </c>
    </row>
    <row r="37" spans="1:14" ht="14.45" customHeight="1">
      <c r="A37" s="100" t="s">
        <v>55</v>
      </c>
      <c r="B37" s="76">
        <f>'Gagner de l''argent-Expansion'!B37</f>
        <v>0</v>
      </c>
      <c r="C37" s="65">
        <f>'Gagner de l''argent-Expansion'!C37</f>
        <v>0</v>
      </c>
      <c r="D37" s="65">
        <f>'Gagner de l''argent-Expansion'!D37</f>
        <v>0</v>
      </c>
      <c r="E37" s="97">
        <f>'Gagner de l''argent-Expansion'!E37</f>
        <v>0</v>
      </c>
      <c r="H37" s="135" t="s">
        <v>35</v>
      </c>
      <c r="I37" s="136"/>
      <c r="J37" s="136"/>
      <c r="K37" s="136"/>
      <c r="L37" s="136"/>
      <c r="M37" s="136"/>
      <c r="N37" s="137"/>
    </row>
    <row r="38" spans="1:14">
      <c r="A38" s="100" t="s">
        <v>56</v>
      </c>
      <c r="B38" s="76">
        <f>'Gagner de l''argent-Expansion'!B38</f>
        <v>0</v>
      </c>
      <c r="C38" s="65">
        <f>'Gagner de l''argent-Expansion'!C38</f>
        <v>0</v>
      </c>
      <c r="D38" s="65">
        <f>'Gagner de l''argent-Expansion'!D38</f>
        <v>0</v>
      </c>
      <c r="E38" s="97">
        <f>'Gagner de l''argent-Expansion'!E38</f>
        <v>0</v>
      </c>
      <c r="H38" s="138"/>
      <c r="I38" s="139"/>
      <c r="J38" s="139"/>
      <c r="K38" s="139"/>
      <c r="L38" s="139"/>
      <c r="M38" s="139"/>
      <c r="N38" s="140"/>
    </row>
    <row r="39" spans="1:14">
      <c r="A39" s="100" t="s">
        <v>57</v>
      </c>
      <c r="B39" s="76">
        <f>'Gagner de l''argent-Expansion'!B39</f>
        <v>0</v>
      </c>
      <c r="C39" s="65">
        <f>'Gagner de l''argent-Expansion'!C39</f>
        <v>0</v>
      </c>
      <c r="D39" s="65">
        <f>'Gagner de l''argent-Expansion'!D39</f>
        <v>0</v>
      </c>
      <c r="E39" s="97">
        <f>'Gagner de l''argent-Expansion'!E39</f>
        <v>0</v>
      </c>
      <c r="H39" s="138"/>
      <c r="I39" s="139"/>
      <c r="J39" s="139"/>
      <c r="K39" s="139"/>
      <c r="L39" s="139"/>
      <c r="M39" s="139"/>
      <c r="N39" s="140"/>
    </row>
    <row r="40" spans="1:14">
      <c r="A40" s="100" t="s">
        <v>58</v>
      </c>
      <c r="B40" s="76">
        <f>'Gagner de l''argent-Expansion'!B40</f>
        <v>0</v>
      </c>
      <c r="C40" s="65">
        <f>'Gagner de l''argent-Expansion'!C40</f>
        <v>0</v>
      </c>
      <c r="D40" s="65">
        <f>'Gagner de l''argent-Expansion'!D40</f>
        <v>0</v>
      </c>
      <c r="E40" s="97">
        <f>'Gagner de l''argent-Expansion'!E40</f>
        <v>0</v>
      </c>
      <c r="H40" s="141"/>
      <c r="I40" s="142"/>
      <c r="J40" s="142"/>
      <c r="K40" s="142"/>
      <c r="L40" s="142"/>
      <c r="M40" s="142"/>
      <c r="N40" s="143"/>
    </row>
    <row r="41" spans="1:14">
      <c r="A41" s="100" t="s">
        <v>59</v>
      </c>
      <c r="B41" s="76">
        <f>'Gagner de l''argent-Expansion'!B41</f>
        <v>0</v>
      </c>
      <c r="C41" s="65">
        <f>'Gagner de l''argent-Expansion'!C41</f>
        <v>0</v>
      </c>
      <c r="D41" s="65">
        <f>'Gagner de l''argent-Expansion'!D41</f>
        <v>0</v>
      </c>
      <c r="E41" s="97">
        <f>'Gagner de l''argent-Expansion'!E41</f>
        <v>0</v>
      </c>
    </row>
    <row r="42" spans="1:14" ht="15" thickBot="1">
      <c r="A42" s="100" t="s">
        <v>60</v>
      </c>
      <c r="B42" s="76">
        <f>'Gagner de l''argent-Expansion'!B42</f>
        <v>0</v>
      </c>
      <c r="C42" s="65">
        <f>'Gagner de l''argent-Expansion'!C42</f>
        <v>0</v>
      </c>
      <c r="D42" s="65">
        <f>'Gagner de l''argent-Expansion'!D42</f>
        <v>0</v>
      </c>
      <c r="E42" s="97">
        <f>'Gagner de l''argent-Expansion'!E42</f>
        <v>0</v>
      </c>
      <c r="G42" s="56" t="s">
        <v>38</v>
      </c>
      <c r="H42" s="40" t="s">
        <v>39</v>
      </c>
    </row>
    <row r="43" spans="1:14">
      <c r="A43" s="73"/>
      <c r="B43" s="8"/>
      <c r="C43" s="9"/>
      <c r="D43" s="9"/>
      <c r="E43" s="10"/>
      <c r="H43" t="s">
        <v>30</v>
      </c>
      <c r="I43" s="53" t="s">
        <v>40</v>
      </c>
      <c r="J43" s="54" t="s">
        <v>41</v>
      </c>
      <c r="K43" s="54" t="s">
        <v>42</v>
      </c>
      <c r="L43" s="55" t="s">
        <v>43</v>
      </c>
    </row>
    <row r="44" spans="1:14" ht="15" thickBot="1">
      <c r="A44" s="73"/>
      <c r="B44" s="8"/>
      <c r="C44" s="9"/>
      <c r="D44" s="9"/>
      <c r="E44" s="10"/>
      <c r="I44" s="104">
        <f>B50</f>
        <v>0</v>
      </c>
      <c r="J44" s="105">
        <f>C50</f>
        <v>0</v>
      </c>
      <c r="K44" s="105">
        <f>D50</f>
        <v>0</v>
      </c>
      <c r="L44" s="106">
        <f>E50</f>
        <v>0</v>
      </c>
    </row>
    <row r="45" spans="1:14">
      <c r="A45" s="73"/>
      <c r="B45" s="8"/>
      <c r="C45" s="9"/>
      <c r="D45" s="9"/>
      <c r="E45" s="10"/>
      <c r="I45" s="52"/>
      <c r="J45" s="52"/>
      <c r="K45" s="52"/>
      <c r="L45" s="52"/>
    </row>
    <row r="46" spans="1:14">
      <c r="A46" s="73"/>
      <c r="B46" s="8"/>
      <c r="C46" s="9"/>
      <c r="D46" s="9"/>
      <c r="E46" s="10"/>
      <c r="H46" t="s">
        <v>33</v>
      </c>
    </row>
    <row r="47" spans="1:14" ht="15" customHeight="1" thickBot="1">
      <c r="A47" s="85" t="s">
        <v>63</v>
      </c>
      <c r="B47" s="11">
        <f t="shared" ref="B47:E47" si="1">SUM(B16:B46)</f>
        <v>0</v>
      </c>
      <c r="C47" s="12">
        <f t="shared" si="1"/>
        <v>0</v>
      </c>
      <c r="D47" s="12">
        <f t="shared" si="1"/>
        <v>0</v>
      </c>
      <c r="E47" s="13">
        <f t="shared" si="1"/>
        <v>0</v>
      </c>
      <c r="H47" s="135" t="s">
        <v>35</v>
      </c>
      <c r="I47" s="136"/>
      <c r="J47" s="136"/>
      <c r="K47" s="136"/>
      <c r="L47" s="136"/>
      <c r="M47" s="136"/>
      <c r="N47" s="137"/>
    </row>
    <row r="48" spans="1:14" ht="15" thickTop="1">
      <c r="A48" s="3"/>
      <c r="B48" s="18"/>
      <c r="C48" s="18"/>
      <c r="D48" s="18"/>
      <c r="E48" s="18"/>
      <c r="H48" s="138"/>
      <c r="I48" s="139"/>
      <c r="J48" s="139"/>
      <c r="K48" s="139"/>
      <c r="L48" s="139"/>
      <c r="M48" s="139"/>
      <c r="N48" s="140"/>
    </row>
    <row r="49" spans="1:14" ht="14.45" customHeight="1">
      <c r="A49" s="19" t="s">
        <v>64</v>
      </c>
      <c r="B49" s="20"/>
      <c r="C49" s="20"/>
      <c r="D49" s="20"/>
      <c r="E49" s="20"/>
      <c r="H49" s="138"/>
      <c r="I49" s="139"/>
      <c r="J49" s="139"/>
      <c r="K49" s="139"/>
      <c r="L49" s="139"/>
      <c r="M49" s="139"/>
      <c r="N49" s="140"/>
    </row>
    <row r="50" spans="1:14" ht="14.45" customHeight="1">
      <c r="A50" s="21" t="s">
        <v>65</v>
      </c>
      <c r="B50" s="22">
        <f t="shared" ref="B50:E50" si="2">B13-B47</f>
        <v>0</v>
      </c>
      <c r="C50" s="22">
        <f t="shared" si="2"/>
        <v>0</v>
      </c>
      <c r="D50" s="22">
        <f t="shared" si="2"/>
        <v>0</v>
      </c>
      <c r="E50" s="22">
        <f t="shared" si="2"/>
        <v>0</v>
      </c>
      <c r="H50" s="141"/>
      <c r="I50" s="142"/>
      <c r="J50" s="142"/>
      <c r="K50" s="142"/>
      <c r="L50" s="142"/>
      <c r="M50" s="142"/>
      <c r="N50" s="143"/>
    </row>
    <row r="51" spans="1:14">
      <c r="A51" s="23" t="s">
        <v>66</v>
      </c>
      <c r="B51" s="24"/>
      <c r="C51" s="25"/>
      <c r="D51" s="25"/>
      <c r="E51" s="25"/>
      <c r="G51" s="29"/>
      <c r="H51" s="51"/>
    </row>
    <row r="52" spans="1:14">
      <c r="A52" s="26" t="s">
        <v>67</v>
      </c>
      <c r="B52" s="27">
        <f>SUM(B50:E50)</f>
        <v>0</v>
      </c>
      <c r="C52" s="28"/>
      <c r="D52" s="28"/>
      <c r="E52" s="28"/>
      <c r="G52" s="56" t="s">
        <v>52</v>
      </c>
      <c r="H52" s="40" t="s">
        <v>53</v>
      </c>
      <c r="I52" s="29"/>
    </row>
    <row r="53" spans="1:14">
      <c r="H53" t="s">
        <v>30</v>
      </c>
      <c r="I53" s="103">
        <f>B73</f>
        <v>0</v>
      </c>
    </row>
    <row r="54" spans="1:14">
      <c r="I54" s="52"/>
    </row>
    <row r="55" spans="1:14">
      <c r="H55" t="s">
        <v>33</v>
      </c>
    </row>
    <row r="56" spans="1:14" ht="14.45" customHeight="1">
      <c r="H56" s="135" t="s">
        <v>35</v>
      </c>
      <c r="I56" s="136"/>
      <c r="J56" s="136"/>
      <c r="K56" s="136"/>
      <c r="L56" s="136"/>
      <c r="M56" s="136"/>
      <c r="N56" s="137"/>
    </row>
    <row r="57" spans="1:14">
      <c r="H57" s="138"/>
      <c r="I57" s="139"/>
      <c r="J57" s="139"/>
      <c r="K57" s="139"/>
      <c r="L57" s="139"/>
      <c r="M57" s="139"/>
      <c r="N57" s="140"/>
    </row>
    <row r="58" spans="1:14">
      <c r="H58" s="138"/>
      <c r="I58" s="139"/>
      <c r="J58" s="139"/>
      <c r="K58" s="139"/>
      <c r="L58" s="139"/>
      <c r="M58" s="139"/>
      <c r="N58" s="140"/>
    </row>
    <row r="59" spans="1:14">
      <c r="H59" s="141"/>
      <c r="I59" s="142"/>
      <c r="J59" s="142"/>
      <c r="K59" s="142"/>
      <c r="L59" s="142"/>
      <c r="M59" s="142"/>
      <c r="N59" s="143"/>
    </row>
    <row r="61" spans="1:14">
      <c r="G61" s="56" t="s">
        <v>61</v>
      </c>
      <c r="H61" s="40" t="s">
        <v>62</v>
      </c>
      <c r="I61" s="29"/>
    </row>
    <row r="62" spans="1:14">
      <c r="H62" t="s">
        <v>30</v>
      </c>
      <c r="I62" s="103">
        <f>B52</f>
        <v>0</v>
      </c>
    </row>
    <row r="63" spans="1:14">
      <c r="I63" s="52"/>
    </row>
    <row r="64" spans="1:14">
      <c r="H64" t="s">
        <v>33</v>
      </c>
    </row>
    <row r="65" spans="7:14">
      <c r="H65" s="135" t="s">
        <v>35</v>
      </c>
      <c r="I65" s="136"/>
      <c r="J65" s="136"/>
      <c r="K65" s="136"/>
      <c r="L65" s="136"/>
      <c r="M65" s="136"/>
      <c r="N65" s="137"/>
    </row>
    <row r="66" spans="7:14">
      <c r="H66" s="138"/>
      <c r="I66" s="139"/>
      <c r="J66" s="139"/>
      <c r="K66" s="139"/>
      <c r="L66" s="139"/>
      <c r="M66" s="139"/>
      <c r="N66" s="140"/>
    </row>
    <row r="67" spans="7:14">
      <c r="H67" s="138"/>
      <c r="I67" s="139"/>
      <c r="J67" s="139"/>
      <c r="K67" s="139"/>
      <c r="L67" s="139"/>
      <c r="M67" s="139"/>
      <c r="N67" s="140"/>
    </row>
    <row r="68" spans="7:14">
      <c r="H68" s="141"/>
      <c r="I68" s="142"/>
      <c r="J68" s="142"/>
      <c r="K68" s="142"/>
      <c r="L68" s="142"/>
      <c r="M68" s="142"/>
      <c r="N68" s="143"/>
    </row>
    <row r="70" spans="7:14">
      <c r="G70" s="30" t="s">
        <v>79</v>
      </c>
    </row>
  </sheetData>
  <sheetProtection algorithmName="SHA-512" hashValue="6hNyCMItIylMywiE5tbT6faZfFfjWBaQpfgEEJ68YswLdbo2zSDMixdbAwrQ8RvdqWE1s794SVu7CO7Nv4nbzg==" saltValue="xd0G4jZ3r98QpBJnoPbBdQ==" spinCount="100000" sheet="1" objects="1" scenarios="1" formatCells="0" formatColumns="0" formatRows="0" insertColumns="0" insertRows="0" insertHyperlinks="0"/>
  <mergeCells count="5">
    <mergeCell ref="B4:E4"/>
    <mergeCell ref="H37:N40"/>
    <mergeCell ref="H47:N50"/>
    <mergeCell ref="H56:N59"/>
    <mergeCell ref="H65:N68"/>
  </mergeCells>
  <conditionalFormatting sqref="B52">
    <cfRule type="cellIs" dxfId="5" priority="1" operator="lessThan">
      <formula>0</formula>
    </cfRule>
    <cfRule type="cellIs" dxfId="4" priority="2" operator="equal">
      <formula>0</formula>
    </cfRule>
    <cfRule type="cellIs" dxfId="3" priority="3" operator="greaterThan">
      <formula>0</formula>
    </cfRule>
  </conditionalFormatting>
  <conditionalFormatting sqref="B50:E50">
    <cfRule type="cellIs" dxfId="2" priority="5" operator="equal">
      <formula>0</formula>
    </cfRule>
    <cfRule type="cellIs" dxfId="1" priority="6" operator="lessThan">
      <formula>0</formula>
    </cfRule>
    <cfRule type="cellIs" dxfId="0" priority="7" operator="greater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39"/>
  <sheetViews>
    <sheetView workbookViewId="0">
      <selection activeCell="C33" sqref="C33"/>
    </sheetView>
  </sheetViews>
  <sheetFormatPr defaultRowHeight="14.45"/>
  <cols>
    <col min="1" max="1" width="2.85546875" customWidth="1"/>
    <col min="2" max="2" width="32" customWidth="1"/>
    <col min="3" max="3" width="39.42578125" customWidth="1"/>
    <col min="4" max="4" width="72.5703125" customWidth="1"/>
    <col min="5" max="5" width="64.85546875" customWidth="1"/>
    <col min="6" max="6" width="32.5703125" customWidth="1"/>
    <col min="7" max="7" width="23.140625" customWidth="1"/>
    <col min="8" max="8" width="37.42578125" customWidth="1"/>
    <col min="9" max="9" width="57.5703125" bestFit="1" customWidth="1"/>
    <col min="10" max="10" width="35.42578125" bestFit="1" customWidth="1"/>
    <col min="11" max="11" width="46.42578125" bestFit="1" customWidth="1"/>
    <col min="12" max="12" width="44.7109375" bestFit="1" customWidth="1"/>
    <col min="13" max="13" width="32.85546875" bestFit="1" customWidth="1"/>
    <col min="14" max="14" width="41.28515625" bestFit="1" customWidth="1"/>
    <col min="15" max="15" width="26" customWidth="1"/>
    <col min="16" max="16" width="9.140625" customWidth="1"/>
  </cols>
  <sheetData>
    <row r="1" spans="2:4" ht="26.1">
      <c r="B1" s="45" t="s">
        <v>80</v>
      </c>
    </row>
    <row r="2" spans="2:4" ht="30">
      <c r="B2" s="60" t="s">
        <v>81</v>
      </c>
    </row>
    <row r="3" spans="2:4">
      <c r="B3" s="30"/>
    </row>
    <row r="4" spans="2:4">
      <c r="B4" s="64" t="s">
        <v>82</v>
      </c>
    </row>
    <row r="5" spans="2:4">
      <c r="B5" s="47"/>
      <c r="C5" s="48" t="s">
        <v>83</v>
      </c>
      <c r="D5" s="49"/>
    </row>
    <row r="6" spans="2:4" ht="14.45" customHeight="1">
      <c r="B6" s="50" t="s">
        <v>84</v>
      </c>
      <c r="C6" s="118">
        <f>'Gagner de l''argent-Expansion'!B52</f>
        <v>0</v>
      </c>
      <c r="D6" s="154" t="s">
        <v>85</v>
      </c>
    </row>
    <row r="7" spans="2:4" ht="14.45" customHeight="1">
      <c r="B7" s="46" t="s">
        <v>86</v>
      </c>
      <c r="C7" s="119">
        <f>'Gagner de l''argent-Contraction'!B52</f>
        <v>0</v>
      </c>
      <c r="D7" s="155"/>
    </row>
    <row r="10" spans="2:4" ht="21">
      <c r="B10" s="34" t="s">
        <v>87</v>
      </c>
    </row>
    <row r="12" spans="2:4" ht="18.600000000000001">
      <c r="B12" s="33" t="s">
        <v>75</v>
      </c>
    </row>
    <row r="13" spans="2:4">
      <c r="B13" s="30"/>
    </row>
    <row r="14" spans="2:4">
      <c r="B14" s="98" t="s">
        <v>88</v>
      </c>
      <c r="C14" s="37"/>
    </row>
    <row r="15" spans="2:4">
      <c r="B15" s="99" t="s">
        <v>89</v>
      </c>
      <c r="C15" s="39"/>
    </row>
    <row r="16" spans="2:4">
      <c r="B16" s="38"/>
      <c r="C16" s="39"/>
    </row>
    <row r="17" spans="2:14">
      <c r="B17" s="156" t="s">
        <v>90</v>
      </c>
      <c r="C17" s="157"/>
    </row>
    <row r="18" spans="2:14">
      <c r="B18" s="158"/>
      <c r="C18" s="157"/>
    </row>
    <row r="19" spans="2:14">
      <c r="B19" s="159" t="s">
        <v>91</v>
      </c>
      <c r="C19" s="160"/>
    </row>
    <row r="20" spans="2:14">
      <c r="B20" s="161"/>
      <c r="C20" s="160"/>
    </row>
    <row r="21" spans="2:14">
      <c r="B21" s="162" t="s">
        <v>92</v>
      </c>
      <c r="C21" s="163"/>
    </row>
    <row r="22" spans="2:14">
      <c r="B22" s="164"/>
      <c r="C22" s="163"/>
    </row>
    <row r="23" spans="2:14">
      <c r="B23" s="165" t="s">
        <v>93</v>
      </c>
      <c r="C23" s="166"/>
    </row>
    <row r="24" spans="2:14">
      <c r="B24" s="167"/>
      <c r="C24" s="166"/>
    </row>
    <row r="25" spans="2:14">
      <c r="B25" s="150" t="s">
        <v>94</v>
      </c>
      <c r="C25" s="151"/>
    </row>
    <row r="26" spans="2:14">
      <c r="B26" s="152"/>
      <c r="C26" s="153"/>
    </row>
    <row r="28" spans="2:14" s="36" customFormat="1" ht="18.600000000000001">
      <c r="B28" s="42" t="s">
        <v>95</v>
      </c>
      <c r="C28" s="43" t="s">
        <v>96</v>
      </c>
      <c r="D28" s="43" t="s">
        <v>97</v>
      </c>
      <c r="E28" s="44" t="s">
        <v>98</v>
      </c>
    </row>
    <row r="29" spans="2:14" s="31" customFormat="1" ht="15.6">
      <c r="B29" s="121"/>
      <c r="C29" s="122"/>
      <c r="D29" s="123"/>
      <c r="E29" s="124"/>
      <c r="F29" s="32"/>
      <c r="G29" s="32"/>
      <c r="H29" s="32"/>
      <c r="I29" s="32"/>
      <c r="J29" s="32"/>
      <c r="K29" s="32"/>
      <c r="L29" s="32"/>
      <c r="M29" s="32"/>
      <c r="N29" s="32"/>
    </row>
    <row r="30" spans="2:14" s="31" customFormat="1" ht="15.6">
      <c r="B30" s="121"/>
      <c r="C30" s="122"/>
      <c r="D30" s="123"/>
      <c r="E30" s="124"/>
      <c r="F30" s="32"/>
      <c r="G30" s="32"/>
      <c r="H30" s="32"/>
      <c r="I30" s="32"/>
      <c r="J30" s="32"/>
      <c r="K30" s="32"/>
      <c r="L30" s="32"/>
      <c r="M30" s="32"/>
      <c r="N30" s="32"/>
    </row>
    <row r="31" spans="2:14" s="31" customFormat="1" ht="15.6">
      <c r="B31" s="121"/>
      <c r="C31" s="122"/>
      <c r="D31" s="123"/>
      <c r="E31" s="124"/>
      <c r="F31" s="32"/>
      <c r="G31" s="32"/>
      <c r="H31" s="32"/>
      <c r="I31" s="32"/>
      <c r="J31" s="32"/>
      <c r="K31" s="32"/>
      <c r="L31" s="32"/>
      <c r="M31" s="32"/>
      <c r="N31" s="32"/>
    </row>
    <row r="32" spans="2:14" s="31" customFormat="1" ht="15.6">
      <c r="B32" s="121"/>
      <c r="C32" s="122"/>
      <c r="D32" s="123"/>
      <c r="E32" s="124"/>
      <c r="F32" s="32"/>
      <c r="G32" s="32"/>
      <c r="H32" s="32"/>
      <c r="I32" s="32"/>
      <c r="J32" s="32"/>
      <c r="K32" s="32"/>
      <c r="L32" s="32"/>
      <c r="M32" s="32"/>
      <c r="N32" s="32"/>
    </row>
    <row r="33" spans="2:5" s="31" customFormat="1" ht="15.6">
      <c r="B33" s="121"/>
      <c r="C33" s="122"/>
      <c r="D33" s="123"/>
      <c r="E33" s="124"/>
    </row>
    <row r="34" spans="2:5" s="31" customFormat="1" ht="15.6">
      <c r="B34" s="121"/>
      <c r="C34" s="122"/>
      <c r="D34" s="123"/>
      <c r="E34" s="124"/>
    </row>
    <row r="35" spans="2:5">
      <c r="B35" s="125"/>
      <c r="C35" s="126"/>
      <c r="D35" s="127"/>
      <c r="E35" s="128"/>
    </row>
    <row r="36" spans="2:5">
      <c r="B36" s="125"/>
      <c r="C36" s="126"/>
      <c r="D36" s="127"/>
      <c r="E36" s="128"/>
    </row>
    <row r="37" spans="2:5">
      <c r="B37" s="129"/>
      <c r="C37" s="130"/>
      <c r="D37" s="131"/>
      <c r="E37" s="132"/>
    </row>
    <row r="39" spans="2:5">
      <c r="B39" s="75" t="s">
        <v>99</v>
      </c>
    </row>
  </sheetData>
  <sheetProtection algorithmName="SHA-512" hashValue="yYsvpkrnhLk2f12xAbY2QNaoUQuW+E+dI9C+0wrGk0UL+ebYqfg+8Fi5daFVddFJMGH/63LAhmit098Nol4WAw==" saltValue="/Ns7VjZ9nDUYBYsx91YoDw==" spinCount="100000" sheet="1" objects="1" scenarios="1"/>
  <mergeCells count="6">
    <mergeCell ref="B25:C26"/>
    <mergeCell ref="D6:D7"/>
    <mergeCell ref="B17:C18"/>
    <mergeCell ref="B19:C20"/>
    <mergeCell ref="B21:C22"/>
    <mergeCell ref="B23:C24"/>
  </mergeCells>
  <dataValidations count="2">
    <dataValidation type="list" allowBlank="1" showInputMessage="1" showErrorMessage="1" sqref="C29:C37" xr:uid="{00000000-0002-0000-0300-000000000000}">
      <formula1>INDIRECT($B29)</formula1>
    </dataValidation>
    <dataValidation type="list" allowBlank="1" showInputMessage="1" showErrorMessage="1" sqref="D29:D37" xr:uid="{00000000-0002-0000-0300-000001000000}">
      <formula1>INDIRECT($C29)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'DATA (Inderdit)'!$A$1:$B$1</xm:f>
          </x14:formula1>
          <xm:sqref>B29:B37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D302-E40E-4271-8CD6-F8E311024FA8}">
  <dimension ref="A1:A2"/>
  <sheetViews>
    <sheetView workbookViewId="0"/>
  </sheetViews>
  <sheetFormatPr defaultRowHeight="14.45"/>
  <cols>
    <col min="1" max="1" width="105.7109375" bestFit="1" customWidth="1"/>
  </cols>
  <sheetData>
    <row r="1" spans="1:1" ht="15.6">
      <c r="A1" s="133" t="s">
        <v>100</v>
      </c>
    </row>
    <row r="2" spans="1:1" ht="15.6">
      <c r="A2" s="134" t="s">
        <v>101</v>
      </c>
    </row>
  </sheetData>
  <sheetProtection algorithmName="SHA-512" hashValue="iW8dNdjenIdn5alSVxHzo87mUeWbLqAiZzm3pUUBQ3MG1yd3WjqejSsYexnIBra16iSXna+ydLPi9toB51igFA==" saltValue="HgKmmmkaB/o3lZ9zq25VgA==" spinCount="100000" sheet="1" objects="1" scenarios="1"/>
  <hyperlinks>
    <hyperlink ref="A2" r:id="rId1" xr:uid="{A77CA06C-B97F-498F-B975-8C89D0E38B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workbookViewId="0">
      <selection activeCell="D14" sqref="D14"/>
    </sheetView>
  </sheetViews>
  <sheetFormatPr defaultRowHeight="14.45"/>
  <cols>
    <col min="1" max="1" width="27.7109375" customWidth="1"/>
    <col min="2" max="2" width="27.28515625" customWidth="1"/>
    <col min="3" max="3" width="8.7109375" customWidth="1"/>
    <col min="4" max="4" width="28" customWidth="1"/>
    <col min="5" max="5" width="29.5703125" customWidth="1"/>
    <col min="6" max="6" width="28.28515625" customWidth="1"/>
    <col min="7" max="7" width="28.7109375" customWidth="1"/>
    <col min="8" max="8" width="32.5703125" customWidth="1"/>
    <col min="9" max="9" width="33.5703125" customWidth="1"/>
  </cols>
  <sheetData>
    <row r="1" spans="1:9">
      <c r="A1" s="120" t="s">
        <v>84</v>
      </c>
      <c r="B1" s="120" t="s">
        <v>86</v>
      </c>
      <c r="D1" s="120" t="s">
        <v>102</v>
      </c>
      <c r="E1" s="120" t="s">
        <v>103</v>
      </c>
      <c r="F1" s="120" t="s">
        <v>104</v>
      </c>
      <c r="G1" s="120" t="s">
        <v>105</v>
      </c>
      <c r="H1" s="120" t="s">
        <v>106</v>
      </c>
      <c r="I1" s="120" t="s">
        <v>107</v>
      </c>
    </row>
    <row r="2" spans="1:9">
      <c r="A2" t="s">
        <v>105</v>
      </c>
      <c r="B2" t="s">
        <v>102</v>
      </c>
      <c r="D2" t="s">
        <v>108</v>
      </c>
      <c r="E2" t="s">
        <v>109</v>
      </c>
      <c r="F2" t="s">
        <v>110</v>
      </c>
      <c r="G2" t="s">
        <v>111</v>
      </c>
      <c r="H2" t="s">
        <v>53</v>
      </c>
      <c r="I2" t="s">
        <v>53</v>
      </c>
    </row>
    <row r="3" spans="1:9">
      <c r="A3" t="s">
        <v>106</v>
      </c>
      <c r="B3" t="s">
        <v>103</v>
      </c>
      <c r="D3" t="s">
        <v>112</v>
      </c>
      <c r="E3" t="s">
        <v>113</v>
      </c>
      <c r="F3" t="s">
        <v>114</v>
      </c>
      <c r="G3" t="s">
        <v>115</v>
      </c>
      <c r="H3" t="s">
        <v>116</v>
      </c>
      <c r="I3" t="s">
        <v>117</v>
      </c>
    </row>
    <row r="4" spans="1:9">
      <c r="A4" t="s">
        <v>107</v>
      </c>
      <c r="B4" t="s">
        <v>104</v>
      </c>
      <c r="D4" t="s">
        <v>118</v>
      </c>
      <c r="E4" t="s">
        <v>119</v>
      </c>
      <c r="F4" t="s">
        <v>120</v>
      </c>
      <c r="G4" t="s">
        <v>121</v>
      </c>
      <c r="H4" t="s">
        <v>122</v>
      </c>
      <c r="I4" t="s">
        <v>123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  <SharedWithUsers xmlns="1bca0e2f-16d9-4d6a-8327-7fd70d55969c">
      <UserInfo>
        <DisplayName>Kris Knutson</DisplayName>
        <AccountId>128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1ADE92-715D-41B0-81F9-7DBD56F58DD3}"/>
</file>

<file path=customXml/itemProps2.xml><?xml version="1.0" encoding="utf-8"?>
<ds:datastoreItem xmlns:ds="http://schemas.openxmlformats.org/officeDocument/2006/customXml" ds:itemID="{55EA0D8F-4995-4408-AA28-C289BF06F1A5}"/>
</file>

<file path=customXml/itemProps3.xml><?xml version="1.0" encoding="utf-8"?>
<ds:datastoreItem xmlns:ds="http://schemas.openxmlformats.org/officeDocument/2006/customXml" ds:itemID="{2F0A29F2-D83F-4367-A1C3-57EE06088A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YRDSB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/>
  <cp:revision/>
  <dcterms:created xsi:type="dcterms:W3CDTF">2022-11-28T21:25:13Z</dcterms:created>
  <dcterms:modified xsi:type="dcterms:W3CDTF">2023-05-24T20:13:36Z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